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U:\ICTS\Know-How\Architecture\Library - Baseline\Cii Application Architecture\"/>
    </mc:Choice>
  </mc:AlternateContent>
  <bookViews>
    <workbookView xWindow="-15" yWindow="-15" windowWidth="12975" windowHeight="6495" tabRatio="830" activeTab="1"/>
  </bookViews>
  <sheets>
    <sheet name="IS Services" sheetId="15" r:id="rId1"/>
    <sheet name="Logical App Components" sheetId="22" r:id="rId2"/>
    <sheet name="Physical App Components" sheetId="21" state="hidden" r:id="rId3"/>
    <sheet name="Lists" sheetId="23" r:id="rId4"/>
    <sheet name="Magic Infrastructure Formula" sheetId="24" r:id="rId5"/>
  </sheets>
  <externalReferences>
    <externalReference r:id="rId6"/>
  </externalReferences>
  <definedNames>
    <definedName name="_xlnm._FilterDatabase" localSheetId="0" hidden="1">'IS Services'!$A$2:$O$50</definedName>
    <definedName name="_xlnm._FilterDatabase" localSheetId="1" hidden="1">'Logical App Components'!$A$4:$AH$100</definedName>
    <definedName name="_Toc323129576" localSheetId="0">'IS Services'!$B$23</definedName>
  </definedNames>
  <calcPr calcId="152511"/>
</workbook>
</file>

<file path=xl/calcChain.xml><?xml version="1.0" encoding="utf-8"?>
<calcChain xmlns="http://schemas.openxmlformats.org/spreadsheetml/2006/main">
  <c r="H26" i="24" l="1"/>
  <c r="G26" i="24"/>
  <c r="F26" i="24"/>
  <c r="E26" i="24"/>
  <c r="D26" i="24"/>
  <c r="C26" i="24"/>
  <c r="B26" i="24"/>
  <c r="A26" i="24"/>
  <c r="H4" i="24"/>
  <c r="G4" i="24"/>
  <c r="F4" i="24"/>
  <c r="E4" i="24"/>
  <c r="D4" i="24"/>
  <c r="C4" i="24"/>
  <c r="I4" i="24" s="1"/>
  <c r="B4" i="24"/>
  <c r="A4" i="24"/>
  <c r="I26" i="24" l="1"/>
</calcChain>
</file>

<file path=xl/comments1.xml><?xml version="1.0" encoding="utf-8"?>
<comments xmlns="http://schemas.openxmlformats.org/spreadsheetml/2006/main">
  <authors>
    <author>tdavey</author>
    <author>Peter Kun-Szabo</author>
  </authors>
  <commentList>
    <comment ref="A2" authorId="0" shapeId="0">
      <text>
        <r>
          <rPr>
            <b/>
            <sz val="8"/>
            <color indexed="81"/>
            <rFont val="Tahoma"/>
          </rPr>
          <t>tdavey:</t>
        </r>
        <r>
          <rPr>
            <sz val="8"/>
            <color indexed="81"/>
            <rFont val="Tahoma"/>
          </rPr>
          <t xml:space="preserve">
Unique identifier for the
architecture object.</t>
        </r>
      </text>
    </comment>
    <comment ref="B2" authorId="0" shapeId="0">
      <text>
        <r>
          <rPr>
            <b/>
            <sz val="8"/>
            <color indexed="81"/>
            <rFont val="Tahoma"/>
          </rPr>
          <t>tdavey:</t>
        </r>
        <r>
          <rPr>
            <sz val="8"/>
            <color indexed="81"/>
            <rFont val="Tahoma"/>
          </rPr>
          <t xml:space="preserve">
Brief name of the architecture object.</t>
        </r>
      </text>
    </comment>
    <comment ref="D2" authorId="0" shapeId="0">
      <text>
        <r>
          <rPr>
            <b/>
            <sz val="8"/>
            <color indexed="81"/>
            <rFont val="Tahoma"/>
          </rPr>
          <t>tdavey:</t>
        </r>
        <r>
          <rPr>
            <sz val="8"/>
            <color indexed="81"/>
            <rFont val="Tahoma"/>
          </rPr>
          <t xml:space="preserve">
Textual description of the
architecture object.</t>
        </r>
      </text>
    </comment>
    <comment ref="E2" authorId="0" shapeId="0">
      <text>
        <r>
          <rPr>
            <b/>
            <sz val="8"/>
            <color indexed="81"/>
            <rFont val="Tahoma"/>
          </rPr>
          <t>tdavey:</t>
        </r>
        <r>
          <rPr>
            <sz val="8"/>
            <color indexed="81"/>
            <rFont val="Tahoma"/>
          </rPr>
          <t xml:space="preserve">
User-definable categorization
taxonomy for each metamodel object.</t>
        </r>
      </text>
    </comment>
    <comment ref="F2" authorId="0" shapeId="0">
      <text>
        <r>
          <rPr>
            <b/>
            <sz val="8"/>
            <color indexed="81"/>
            <rFont val="Tahoma"/>
          </rPr>
          <t>tdavey:</t>
        </r>
        <r>
          <rPr>
            <sz val="8"/>
            <color indexed="81"/>
            <rFont val="Tahoma"/>
          </rPr>
          <t xml:space="preserve">
Location from where the
information was collected.</t>
        </r>
      </text>
    </comment>
    <comment ref="G2" authorId="0" shapeId="0">
      <text>
        <r>
          <rPr>
            <b/>
            <sz val="8"/>
            <color indexed="81"/>
            <rFont val="Tahoma"/>
          </rPr>
          <t>tdavey:</t>
        </r>
        <r>
          <rPr>
            <sz val="8"/>
            <color indexed="81"/>
            <rFont val="Tahoma"/>
          </rPr>
          <t xml:space="preserve">
Owner of the architecture object.</t>
        </r>
      </text>
    </comment>
    <comment ref="H2" authorId="0" shapeId="0">
      <text>
        <r>
          <rPr>
            <b/>
            <sz val="8"/>
            <color indexed="81"/>
            <rFont val="Tahoma"/>
          </rPr>
          <t>tdavey:</t>
        </r>
        <r>
          <rPr>
            <sz val="8"/>
            <color indexed="81"/>
            <rFont val="Tahoma"/>
          </rPr>
          <t xml:space="preserve">
Non-Standard, Proposed
Standard, Provisional Standard,
Standard, Phasing-Out
Standard, Retired Standard.</t>
        </r>
      </text>
    </comment>
    <comment ref="I2" authorId="0" shapeId="0">
      <text>
        <r>
          <rPr>
            <b/>
            <sz val="8"/>
            <color indexed="81"/>
            <rFont val="Tahoma"/>
          </rPr>
          <t>tdavey:</t>
        </r>
        <r>
          <rPr>
            <sz val="8"/>
            <color indexed="81"/>
            <rFont val="Tahoma"/>
          </rPr>
          <t xml:space="preserve">
If the product is a standard, when the standard was created.</t>
        </r>
      </text>
    </comment>
    <comment ref="J2" authorId="0" shapeId="0">
      <text>
        <r>
          <rPr>
            <b/>
            <sz val="8"/>
            <color indexed="81"/>
            <rFont val="Tahoma"/>
          </rPr>
          <t>tdavey:</t>
        </r>
        <r>
          <rPr>
            <sz val="8"/>
            <color indexed="81"/>
            <rFont val="Tahoma"/>
          </rPr>
          <t xml:space="preserve">
Last date that the standard was reviewed.</t>
        </r>
      </text>
    </comment>
    <comment ref="K2" authorId="0" shapeId="0">
      <text>
        <r>
          <rPr>
            <b/>
            <sz val="8"/>
            <color indexed="81"/>
            <rFont val="Tahoma"/>
          </rPr>
          <t>tdavey:</t>
        </r>
        <r>
          <rPr>
            <sz val="8"/>
            <color indexed="81"/>
            <rFont val="Tahoma"/>
          </rPr>
          <t xml:space="preserve">
Next date for the standard to be reviewed.</t>
        </r>
      </text>
    </comment>
    <comment ref="L2" authorId="0" shapeId="0">
      <text>
        <r>
          <rPr>
            <b/>
            <sz val="8"/>
            <color indexed="81"/>
            <rFont val="Tahoma"/>
          </rPr>
          <t>tdavey:</t>
        </r>
        <r>
          <rPr>
            <sz val="8"/>
            <color indexed="81"/>
            <rFont val="Tahoma"/>
          </rPr>
          <t xml:space="preserve">
Date when the standard was/will be retired.</t>
        </r>
      </text>
    </comment>
    <comment ref="M2" authorId="1" shapeId="0">
      <text>
        <r>
          <rPr>
            <b/>
            <sz val="9"/>
            <color indexed="81"/>
            <rFont val="Tahoma"/>
            <charset val="1"/>
          </rPr>
          <t>Peter Kun-Szabo:</t>
        </r>
        <r>
          <rPr>
            <sz val="9"/>
            <color indexed="81"/>
            <rFont val="Tahoma"/>
            <charset val="1"/>
          </rPr>
          <t xml:space="preserve">
ITIL: 
The Service Owner is responsible for delivering a particular service within the agreed service levels.  Often, the Service Owner will lead a team of technical specialists or an internal support unit.
At OSCE, acts as the Service Level Manager? The Service Level Manager is responsible for negotiating Service Level Agreements and ensuring that these are met. 
He makes sure that all IT Service Management processes, Operational Level Agreements and Underpinning Contracts are appropriate for the agreed service level targets. 
The Service Level Manager also monitors and reports on service levels.
At OSCE, acts as Service Design Manager:
 The Service Design Manager is responsible for producing quality, secure and resilient designs for new or improved services. 
 This includes producing and maintaining all design documentation. 
</t>
        </r>
      </text>
    </comment>
  </commentList>
</comments>
</file>

<file path=xl/comments2.xml><?xml version="1.0" encoding="utf-8"?>
<comments xmlns="http://schemas.openxmlformats.org/spreadsheetml/2006/main">
  <authors>
    <author>Peter Kun-Szabo</author>
    <author>tdavey</author>
    <author>Andreas Hainz</author>
  </authors>
  <commentList>
    <comment ref="H2" authorId="0" shapeId="0">
      <text>
        <r>
          <rPr>
            <b/>
            <sz val="9"/>
            <color indexed="81"/>
            <rFont val="Tahoma"/>
            <charset val="1"/>
          </rPr>
          <t>Peter Kun-Szabo:</t>
        </r>
        <r>
          <rPr>
            <sz val="9"/>
            <color indexed="81"/>
            <rFont val="Tahoma"/>
            <charset val="1"/>
          </rPr>
          <t xml:space="preserve">
Since these roles are not formally established at OSCE, I expect that whoever appears here, it is only a starting point for later discussion.</t>
        </r>
      </text>
    </comment>
    <comment ref="AC2" authorId="0" shapeId="0">
      <text>
        <r>
          <rPr>
            <b/>
            <sz val="9"/>
            <color indexed="81"/>
            <rFont val="Tahoma"/>
            <charset val="1"/>
          </rPr>
          <t>Peter Kun-Szabo:</t>
        </r>
        <r>
          <rPr>
            <sz val="9"/>
            <color indexed="81"/>
            <rFont val="Tahoma"/>
            <charset val="1"/>
          </rPr>
          <t xml:space="preserve">
This is the quantitative head count of personnel required for the design, build or management of the application. The personnel may be either internal or outsourced.</t>
        </r>
      </text>
    </comment>
    <comment ref="A3" authorId="1" shapeId="0">
      <text>
        <r>
          <rPr>
            <b/>
            <sz val="8"/>
            <color indexed="81"/>
            <rFont val="Tahoma"/>
          </rPr>
          <t>tdavey:</t>
        </r>
        <r>
          <rPr>
            <sz val="8"/>
            <color indexed="81"/>
            <rFont val="Tahoma"/>
          </rPr>
          <t xml:space="preserve">
Unique identifier for the
architecture object.</t>
        </r>
      </text>
    </comment>
    <comment ref="B3" authorId="1" shapeId="0">
      <text>
        <r>
          <rPr>
            <b/>
            <sz val="8"/>
            <color indexed="81"/>
            <rFont val="Tahoma"/>
          </rPr>
          <t>tdavey:</t>
        </r>
        <r>
          <rPr>
            <sz val="8"/>
            <color indexed="81"/>
            <rFont val="Tahoma"/>
          </rPr>
          <t xml:space="preserve">
Brief name of the architecture object.</t>
        </r>
      </text>
    </comment>
    <comment ref="C3" authorId="1" shapeId="0">
      <text>
        <r>
          <rPr>
            <b/>
            <sz val="8"/>
            <color indexed="81"/>
            <rFont val="Tahoma"/>
          </rPr>
          <t>tdavey:</t>
        </r>
        <r>
          <rPr>
            <sz val="8"/>
            <color indexed="81"/>
            <rFont val="Tahoma"/>
          </rPr>
          <t xml:space="preserve">
Textual description of the
architecture object.</t>
        </r>
      </text>
    </comment>
    <comment ref="E3" authorId="1" shapeId="0">
      <text>
        <r>
          <rPr>
            <sz val="8"/>
            <color indexed="81"/>
            <rFont val="Tahoma"/>
            <family val="2"/>
          </rPr>
          <t>Based</t>
        </r>
        <r>
          <rPr>
            <sz val="8"/>
            <color indexed="81"/>
            <rFont val="Tahoma"/>
          </rPr>
          <t xml:space="preserve"> on UNSPC categorisation</t>
        </r>
      </text>
    </comment>
    <comment ref="F3" authorId="0" shapeId="0">
      <text>
        <r>
          <rPr>
            <b/>
            <sz val="9"/>
            <color indexed="81"/>
            <rFont val="Tahoma"/>
            <family val="2"/>
          </rPr>
          <t>Peter Kun-Szabo:</t>
        </r>
        <r>
          <rPr>
            <sz val="9"/>
            <color indexed="81"/>
            <rFont val="Tahoma"/>
            <family val="2"/>
          </rPr>
          <t xml:space="preserve">
Commercial Off The Shelf vs bespoke (self-development)</t>
        </r>
      </text>
    </comment>
    <comment ref="H3" authorId="1" shapeId="0">
      <text>
        <r>
          <rPr>
            <b/>
            <sz val="8"/>
            <color indexed="81"/>
            <rFont val="Tahoma"/>
          </rPr>
          <t>This role is not established yet at ICT. However I included it and ask you to add potential name(s) to start a discussion on what exactly this role should do.
 The Product Manager is an Application Management role which manages applications throughout their lifecycle. 
 There is typically one Product Manager for every key application. 
 This role is responsible for the application-related aspects of designing, testing, operating and improving IT services. 
 It is also responsible for developing the skills required to operate the applications required to deliver IT services.
Typically, it is 
a G6-7/P1-2 role, driving improvement of application, managing projects for changes in the applications, designing architecture and changes (with help of SMEs).</t>
        </r>
      </text>
    </comment>
    <comment ref="I3" authorId="0" shapeId="0">
      <text>
        <r>
          <rPr>
            <b/>
            <sz val="9"/>
            <color indexed="81"/>
            <rFont val="Tahoma"/>
            <charset val="1"/>
          </rPr>
          <t>Peter Kun-Szabo:</t>
        </r>
        <r>
          <rPr>
            <sz val="9"/>
            <color indexed="81"/>
            <rFont val="Tahoma"/>
            <charset val="1"/>
          </rPr>
          <t xml:space="preserve">
Responsibilities:
UAT (execute/manage)
Duties of an Application Owner 
Communication To Internal Staff
Communication To Delegates/PS
Communication To External Auditors
Communication To Internal Oversight
Communication Cross BU
Communication To Executive Structure
Communication To Programmatic Structure
Communication To Vendors
Communication To ICT
Communication To FSU
Communication To Missions/Institutions
Business Procedure Communication in BU
Business Procedure Communication cross BU
Business Procedure Coordination in BU
Business Procedure Coordination cross BU
Business Procedure Responsibilities
Business Procedure Change/Revision
Business Procedure Ownership
Business Procedure Documentation
Training/Knowledge Transfer Coordination Internal Staff
Training/Knowledge Transfer Coordination 
Training/Knowledge Transfer Hand over/Knowledge Transfer in BU
Training/Knowledge Transfer Hand over/Knowledge Transfer cross BU
Training/Knowledge Transfer Training content
Training/Knowledge Transfer Training program
Training/Knowledge Transfer Training Internal
Training/Knowledge Transfer Training Missions
Training/Knowledge Transfer Training External
Training/Knowledge Transfer Trainee Team
Business Change Communication in BU
Business Change Communication cross BU
Business Change Coordination in BU
Business Change Coordination cross BU
Business Change Business Procedure Impact analysis (Impact Assessment)
Business Change Functional System Support 
Business Change PMO
Business Change Implementation of change
Business Change Approval of changes of respctive module
Testing Test Case creation
Testing Testing
Testing Test Coordination
Testing Test System maintenance
Testing Test result tracking
Testing Test data setup/maintenance
Support Incident Procedure, SLA, Vendor Management
Documentation Setup - Documentation of Application (if done by business)
</t>
        </r>
      </text>
    </comment>
    <comment ref="O3" authorId="0" shapeId="0">
      <text>
        <r>
          <rPr>
            <b/>
            <sz val="9"/>
            <color indexed="81"/>
            <rFont val="Tahoma"/>
            <charset val="1"/>
          </rPr>
          <t>Peter Kun-Szabo:</t>
        </r>
        <r>
          <rPr>
            <sz val="9"/>
            <color indexed="81"/>
            <rFont val="Tahoma"/>
            <charset val="1"/>
          </rPr>
          <t xml:space="preserve">
Based on the potential risk should there be a disruption in service.
5 is the most critical. Can be filled in based on BIA analysis reports (U:\ICTS\Projects\BIA).</t>
        </r>
      </text>
    </comment>
    <comment ref="P3" authorId="0" shapeId="0">
      <text>
        <r>
          <rPr>
            <b/>
            <sz val="9"/>
            <color indexed="81"/>
            <rFont val="Tahoma"/>
            <charset val="1"/>
          </rPr>
          <t>Peter Kun-Szabo:</t>
        </r>
        <r>
          <rPr>
            <sz val="9"/>
            <color indexed="81"/>
            <rFont val="Tahoma"/>
            <charset val="1"/>
          </rPr>
          <t xml:space="preserve">
Functional quality index. This is a composite index that determines the operational alignment to the functional business needs. At a practical level it represents the number of manual steps or workarounds required to execute the main tasks of the business process. Significant manual intervention or data fixes equate to a high level of complexity. Low operational complexity often correlates to quicker transfer of skills in a situation where sourcing is switched from insourcing to outsourcing.</t>
        </r>
      </text>
    </comment>
    <comment ref="Q3" authorId="0" shapeId="0">
      <text>
        <r>
          <rPr>
            <b/>
            <sz val="9"/>
            <color indexed="81"/>
            <rFont val="Tahoma"/>
            <family val="2"/>
          </rPr>
          <t>Peter Kun-Szabo:</t>
        </r>
        <r>
          <rPr>
            <sz val="9"/>
            <color indexed="81"/>
            <rFont val="Tahoma"/>
            <family val="2"/>
          </rPr>
          <t xml:space="preserve">
Comparable index on contribution to today’s business objective/result (bottom line).
This is only our perception as a starting point; we need to validate this with business later.</t>
        </r>
      </text>
    </comment>
    <comment ref="R3" authorId="0" shapeId="0">
      <text>
        <r>
          <rPr>
            <b/>
            <sz val="9"/>
            <color indexed="81"/>
            <rFont val="Tahoma"/>
            <family val="2"/>
          </rPr>
          <t>Peter Kun-Szabo:</t>
        </r>
        <r>
          <rPr>
            <sz val="9"/>
            <color indexed="81"/>
            <rFont val="Tahoma"/>
            <family val="2"/>
          </rPr>
          <t xml:space="preserve">
Comparable index of possible future contribution to business objectives / results.
This is only our perception as a starting point; we need to validate this with business later.</t>
        </r>
      </text>
    </comment>
    <comment ref="U3" authorId="0" shapeId="0">
      <text>
        <r>
          <rPr>
            <b/>
            <sz val="9"/>
            <color indexed="81"/>
            <rFont val="Tahoma"/>
            <charset val="1"/>
          </rPr>
          <t>Peter Kun-Szabo:</t>
        </r>
        <r>
          <rPr>
            <sz val="9"/>
            <color indexed="81"/>
            <rFont val="Tahoma"/>
            <charset val="1"/>
          </rPr>
          <t xml:space="preserve">
License, implementation, etc.</t>
        </r>
      </text>
    </comment>
    <comment ref="X3" authorId="0" shapeId="0">
      <text>
        <r>
          <rPr>
            <b/>
            <sz val="9"/>
            <color indexed="81"/>
            <rFont val="Tahoma"/>
            <charset val="1"/>
          </rPr>
          <t>Peter Kun-Szabo:</t>
        </r>
        <r>
          <rPr>
            <sz val="9"/>
            <color indexed="81"/>
            <rFont val="Tahoma"/>
            <charset val="1"/>
          </rPr>
          <t xml:space="preserve">
Associated costs including storage, network, servers, desktop, printers and devices.</t>
        </r>
      </text>
    </comment>
    <comment ref="Z3" authorId="0" shapeId="0">
      <text>
        <r>
          <rPr>
            <b/>
            <sz val="9"/>
            <color indexed="81"/>
            <rFont val="Tahoma"/>
            <charset val="1"/>
          </rPr>
          <t>Peter Kun-Szabo:</t>
        </r>
        <r>
          <rPr>
            <sz val="9"/>
            <color indexed="81"/>
            <rFont val="Tahoma"/>
            <charset val="1"/>
          </rPr>
          <t xml:space="preserve">
Covers design strength (including the ability to add new functionality), maintainability and reliability.</t>
        </r>
      </text>
    </comment>
    <comment ref="AA3" authorId="0" shapeId="0">
      <text>
        <r>
          <rPr>
            <b/>
            <sz val="9"/>
            <color indexed="81"/>
            <rFont val="Tahoma"/>
            <charset val="1"/>
          </rPr>
          <t>Peter Kun-Szabo:</t>
        </r>
        <r>
          <rPr>
            <sz val="9"/>
            <color indexed="81"/>
            <rFont val="Tahoma"/>
            <charset val="1"/>
          </rPr>
          <t xml:space="preserve">
This variable is capturing application systems infrastructure maturity. In order to determine when an investment will be required for the technical platform to ensure that the business volume growth or changes can be handled by the underlying platform on which the application is running.</t>
        </r>
      </text>
    </comment>
    <comment ref="X18" authorId="2" shapeId="0">
      <text>
        <r>
          <rPr>
            <b/>
            <sz val="9"/>
            <color indexed="81"/>
            <rFont val="Tahoma"/>
            <family val="2"/>
          </rPr>
          <t>Andreas Hainz:</t>
        </r>
        <r>
          <rPr>
            <sz val="9"/>
            <color indexed="81"/>
            <rFont val="Tahoma"/>
            <family val="2"/>
          </rPr>
          <t xml:space="preserve">
VIE Only</t>
        </r>
      </text>
    </comment>
  </commentList>
</comments>
</file>

<file path=xl/comments3.xml><?xml version="1.0" encoding="utf-8"?>
<comments xmlns="http://schemas.openxmlformats.org/spreadsheetml/2006/main">
  <authors>
    <author>tdavey</author>
  </authors>
  <commentList>
    <comment ref="A2" authorId="0" shapeId="0">
      <text>
        <r>
          <rPr>
            <b/>
            <sz val="8"/>
            <color indexed="81"/>
            <rFont val="Tahoma"/>
          </rPr>
          <t>tdavey:</t>
        </r>
        <r>
          <rPr>
            <sz val="8"/>
            <color indexed="81"/>
            <rFont val="Tahoma"/>
          </rPr>
          <t xml:space="preserve">
Unique identifier for the
architecture object.</t>
        </r>
      </text>
    </comment>
    <comment ref="B2" authorId="0" shapeId="0">
      <text>
        <r>
          <rPr>
            <b/>
            <sz val="8"/>
            <color indexed="81"/>
            <rFont val="Tahoma"/>
          </rPr>
          <t>tdavey:</t>
        </r>
        <r>
          <rPr>
            <sz val="8"/>
            <color indexed="81"/>
            <rFont val="Tahoma"/>
          </rPr>
          <t xml:space="preserve">
Brief name of the architecture object.</t>
        </r>
      </text>
    </comment>
    <comment ref="C2" authorId="0" shapeId="0">
      <text>
        <r>
          <rPr>
            <b/>
            <sz val="8"/>
            <color indexed="81"/>
            <rFont val="Tahoma"/>
          </rPr>
          <t>tdavey:</t>
        </r>
        <r>
          <rPr>
            <sz val="8"/>
            <color indexed="81"/>
            <rFont val="Tahoma"/>
          </rPr>
          <t xml:space="preserve">
Textual description of the
architecture object.</t>
        </r>
      </text>
    </comment>
    <comment ref="D2" authorId="0" shapeId="0">
      <text>
        <r>
          <rPr>
            <b/>
            <sz val="8"/>
            <color indexed="81"/>
            <rFont val="Tahoma"/>
          </rPr>
          <t>tdavey:</t>
        </r>
        <r>
          <rPr>
            <sz val="8"/>
            <color indexed="81"/>
            <rFont val="Tahoma"/>
          </rPr>
          <t xml:space="preserve">
User-definable categorization
taxonomy for each metamodel object.</t>
        </r>
      </text>
    </comment>
    <comment ref="E2" authorId="0" shapeId="0">
      <text>
        <r>
          <rPr>
            <b/>
            <sz val="8"/>
            <color indexed="81"/>
            <rFont val="Tahoma"/>
          </rPr>
          <t>tdavey:</t>
        </r>
        <r>
          <rPr>
            <sz val="8"/>
            <color indexed="81"/>
            <rFont val="Tahoma"/>
          </rPr>
          <t xml:space="preserve">
Location from where the
infor mation was collected.</t>
        </r>
      </text>
    </comment>
    <comment ref="F2" authorId="0" shapeId="0">
      <text>
        <r>
          <rPr>
            <b/>
            <sz val="8"/>
            <color indexed="81"/>
            <rFont val="Tahoma"/>
          </rPr>
          <t>tdavey:</t>
        </r>
        <r>
          <rPr>
            <sz val="8"/>
            <color indexed="81"/>
            <rFont val="Tahoma"/>
          </rPr>
          <t xml:space="preserve">
Owner of the architecture object.</t>
        </r>
      </text>
    </comment>
    <comment ref="G2" authorId="0" shapeId="0">
      <text>
        <r>
          <rPr>
            <b/>
            <sz val="8"/>
            <color indexed="81"/>
            <rFont val="Tahoma"/>
          </rPr>
          <t>tdavey:</t>
        </r>
        <r>
          <rPr>
            <sz val="8"/>
            <color indexed="81"/>
            <rFont val="Tahoma"/>
          </rPr>
          <t xml:space="preserve">
Non-Standard, Proposed
Standard, Provisional Standard,
Standard, Phasing-Out
Standard, Retired Standard.</t>
        </r>
      </text>
    </comment>
    <comment ref="H2" authorId="0" shapeId="0">
      <text>
        <r>
          <rPr>
            <b/>
            <sz val="8"/>
            <color indexed="81"/>
            <rFont val="Tahoma"/>
          </rPr>
          <t>tdavey:</t>
        </r>
        <r>
          <rPr>
            <sz val="8"/>
            <color indexed="81"/>
            <rFont val="Tahoma"/>
          </rPr>
          <t xml:space="preserve">
If the product is a standard, when the standard was created.</t>
        </r>
      </text>
    </comment>
    <comment ref="I2" authorId="0" shapeId="0">
      <text>
        <r>
          <rPr>
            <b/>
            <sz val="8"/>
            <color indexed="81"/>
            <rFont val="Tahoma"/>
          </rPr>
          <t>tdavey:</t>
        </r>
        <r>
          <rPr>
            <sz val="8"/>
            <color indexed="81"/>
            <rFont val="Tahoma"/>
          </rPr>
          <t xml:space="preserve">
Last date that the standard was reviewed.</t>
        </r>
      </text>
    </comment>
    <comment ref="J2" authorId="0" shapeId="0">
      <text>
        <r>
          <rPr>
            <b/>
            <sz val="8"/>
            <color indexed="81"/>
            <rFont val="Tahoma"/>
          </rPr>
          <t>tdavey:</t>
        </r>
        <r>
          <rPr>
            <sz val="8"/>
            <color indexed="81"/>
            <rFont val="Tahoma"/>
          </rPr>
          <t xml:space="preserve">
Next date for the standard to be reviewed.</t>
        </r>
      </text>
    </comment>
    <comment ref="K2" authorId="0" shapeId="0">
      <text>
        <r>
          <rPr>
            <b/>
            <sz val="8"/>
            <color indexed="81"/>
            <rFont val="Tahoma"/>
          </rPr>
          <t>tdavey:</t>
        </r>
        <r>
          <rPr>
            <sz val="8"/>
            <color indexed="81"/>
            <rFont val="Tahoma"/>
          </rPr>
          <t xml:space="preserve">
Date when the standard was/will be retired.</t>
        </r>
      </text>
    </comment>
    <comment ref="L2" authorId="0" shapeId="0">
      <text>
        <r>
          <rPr>
            <b/>
            <sz val="8"/>
            <color indexed="81"/>
            <rFont val="Tahoma"/>
          </rPr>
          <t>tdavey:</t>
        </r>
        <r>
          <rPr>
            <sz val="8"/>
            <color indexed="81"/>
            <rFont val="Tahoma"/>
          </rPr>
          <t xml:space="preserve">
Proposed, In Development,
Live, Phasing Out, Retired.</t>
        </r>
      </text>
    </comment>
    <comment ref="M2" authorId="0" shapeId="0">
      <text>
        <r>
          <rPr>
            <b/>
            <sz val="8"/>
            <color indexed="81"/>
            <rFont val="Tahoma"/>
          </rPr>
          <t>tdavey:</t>
        </r>
        <r>
          <rPr>
            <sz val="8"/>
            <color indexed="81"/>
            <rFont val="Tahoma"/>
          </rPr>
          <t xml:space="preserve">
Date when the first release of the application was/will be released into production.</t>
        </r>
      </text>
    </comment>
    <comment ref="N2" authorId="0" shapeId="0">
      <text>
        <r>
          <rPr>
            <b/>
            <sz val="8"/>
            <color indexed="81"/>
            <rFont val="Tahoma"/>
          </rPr>
          <t>tdavey:</t>
        </r>
        <r>
          <rPr>
            <sz val="8"/>
            <color indexed="81"/>
            <rFont val="Tahoma"/>
          </rPr>
          <t xml:space="preserve">
Date when the last release of the application was released into production.</t>
        </r>
      </text>
    </comment>
    <comment ref="O2" authorId="0" shapeId="0">
      <text>
        <r>
          <rPr>
            <b/>
            <sz val="8"/>
            <color indexed="81"/>
            <rFont val="Tahoma"/>
          </rPr>
          <t>tdavey:</t>
        </r>
        <r>
          <rPr>
            <sz val="8"/>
            <color indexed="81"/>
            <rFont val="Tahoma"/>
          </rPr>
          <t xml:space="preserve">
Date when the next release of the application will be released into production.</t>
        </r>
      </text>
    </comment>
    <comment ref="P2" authorId="0" shapeId="0">
      <text>
        <r>
          <rPr>
            <b/>
            <sz val="8"/>
            <color indexed="81"/>
            <rFont val="Tahoma"/>
          </rPr>
          <t>tdavey:</t>
        </r>
        <r>
          <rPr>
            <sz val="8"/>
            <color indexed="81"/>
            <rFont val="Tahoma"/>
          </rPr>
          <t xml:space="preserve">
Date when the application was/will be retired.</t>
        </r>
      </text>
    </comment>
    <comment ref="Q2" authorId="0" shapeId="0">
      <text>
        <r>
          <rPr>
            <b/>
            <sz val="8"/>
            <color indexed="81"/>
            <rFont val="Tahoma"/>
          </rPr>
          <t>tdavey:</t>
        </r>
        <r>
          <rPr>
            <sz val="8"/>
            <color indexed="81"/>
            <rFont val="Tahoma"/>
          </rPr>
          <t xml:space="preserve">
Degree to which something is available for use.</t>
        </r>
      </text>
    </comment>
    <comment ref="R2" authorId="0" shapeId="0">
      <text>
        <r>
          <rPr>
            <b/>
            <sz val="8"/>
            <color indexed="81"/>
            <rFont val="Tahoma"/>
          </rPr>
          <t>tdavey:</t>
        </r>
        <r>
          <rPr>
            <sz val="8"/>
            <color indexed="81"/>
            <rFont val="Tahoma"/>
          </rPr>
          <t xml:space="preserve">
Hours during which the
application must be available.</t>
        </r>
      </text>
    </comment>
    <comment ref="S2" authorId="0" shapeId="0">
      <text>
        <r>
          <rPr>
            <b/>
            <sz val="8"/>
            <color indexed="81"/>
            <rFont val="Tahoma"/>
          </rPr>
          <t>tdavey:</t>
        </r>
        <r>
          <rPr>
            <sz val="8"/>
            <color indexed="81"/>
            <rFont val="Tahoma"/>
          </rPr>
          <t xml:space="preserve">
Ability to gather information about the state of something and control it.</t>
        </r>
      </text>
    </comment>
    <comment ref="T2" authorId="0" shapeId="0">
      <text>
        <r>
          <rPr>
            <b/>
            <sz val="8"/>
            <color indexed="81"/>
            <rFont val="Tahoma"/>
          </rPr>
          <t>tdavey:</t>
        </r>
        <r>
          <rPr>
            <sz val="8"/>
            <color indexed="81"/>
            <rFont val="Tahoma"/>
          </rPr>
          <t xml:space="preserve">
Ability to identify problems and
take corrective action, such as to repair or upgrade a component in a running system.</t>
        </r>
      </text>
    </comment>
    <comment ref="U2" authorId="0" shapeId="0">
      <text>
        <r>
          <rPr>
            <b/>
            <sz val="8"/>
            <color indexed="81"/>
            <rFont val="Tahoma"/>
          </rPr>
          <t>tdavey:</t>
        </r>
        <r>
          <rPr>
            <sz val="8"/>
            <color indexed="81"/>
            <rFont val="Tahoma"/>
          </rPr>
          <t xml:space="preserve">
Ability of a component to
perform its tasks in an
appropriate time.</t>
        </r>
      </text>
    </comment>
    <comment ref="V2" authorId="0" shapeId="0">
      <text>
        <r>
          <rPr>
            <b/>
            <sz val="8"/>
            <color indexed="81"/>
            <rFont val="Tahoma"/>
          </rPr>
          <t>tdavey:</t>
        </r>
        <r>
          <rPr>
            <sz val="8"/>
            <color indexed="81"/>
            <rFont val="Tahoma"/>
          </rPr>
          <t xml:space="preserve">
Resistance to failure.</t>
        </r>
      </text>
    </comment>
    <comment ref="W2" authorId="0" shapeId="0">
      <text>
        <r>
          <rPr>
            <b/>
            <sz val="8"/>
            <color indexed="81"/>
            <rFont val="Tahoma"/>
          </rPr>
          <t>tdavey:</t>
        </r>
        <r>
          <rPr>
            <sz val="8"/>
            <color indexed="81"/>
            <rFont val="Tahoma"/>
          </rPr>
          <t xml:space="preserve">
Ability to restore a system to a working state after an
interruption.</t>
        </r>
      </text>
    </comment>
    <comment ref="X2" authorId="0" shapeId="0">
      <text>
        <r>
          <rPr>
            <b/>
            <sz val="8"/>
            <color indexed="81"/>
            <rFont val="Tahoma"/>
          </rPr>
          <t>tdavey:</t>
        </r>
        <r>
          <rPr>
            <sz val="8"/>
            <color indexed="81"/>
            <rFont val="Tahoma"/>
          </rPr>
          <t xml:space="preserve">
Ability of a system to be found when needed.</t>
        </r>
      </text>
    </comment>
    <comment ref="Y2" authorId="0" shapeId="0">
      <text>
        <r>
          <rPr>
            <b/>
            <sz val="8"/>
            <color indexed="81"/>
            <rFont val="Tahoma"/>
          </rPr>
          <t>tdavey:</t>
        </r>
        <r>
          <rPr>
            <sz val="8"/>
            <color indexed="81"/>
            <rFont val="Tahoma"/>
          </rPr>
          <t xml:space="preserve">
Ability of a system to prevent unauthorized access to functions and data.</t>
        </r>
      </text>
    </comment>
    <comment ref="Z2" authorId="0" shapeId="0">
      <text>
        <r>
          <rPr>
            <b/>
            <sz val="8"/>
            <color indexed="81"/>
            <rFont val="Tahoma"/>
          </rPr>
          <t>tdavey:</t>
        </r>
        <r>
          <rPr>
            <sz val="8"/>
            <color indexed="81"/>
            <rFont val="Tahoma"/>
          </rPr>
          <t xml:space="preserve">
Protection of data from
unauthorized access.</t>
        </r>
      </text>
    </comment>
    <comment ref="AA2" authorId="0" shapeId="0">
      <text>
        <r>
          <rPr>
            <b/>
            <sz val="8"/>
            <color indexed="81"/>
            <rFont val="Tahoma"/>
          </rPr>
          <t>tdavey:</t>
        </r>
        <r>
          <rPr>
            <sz val="8"/>
            <color indexed="81"/>
            <rFont val="Tahoma"/>
          </rPr>
          <t xml:space="preserve">
Ability of a system to ensure that data has not been corrupted.</t>
        </r>
      </text>
    </comment>
    <comment ref="AB2" authorId="0" shapeId="0">
      <text>
        <r>
          <rPr>
            <b/>
            <sz val="8"/>
            <color indexed="81"/>
            <rFont val="Tahoma"/>
          </rPr>
          <t>tdavey:</t>
        </r>
        <r>
          <rPr>
            <sz val="8"/>
            <color indexed="81"/>
            <rFont val="Tahoma"/>
          </rPr>
          <t xml:space="preserve">
Ability of a system to ensure that the service request
originates from an authorized source.</t>
        </r>
      </text>
    </comment>
    <comment ref="AC2" authorId="0" shapeId="0">
      <text>
        <r>
          <rPr>
            <b/>
            <sz val="8"/>
            <color indexed="81"/>
            <rFont val="Tahoma"/>
          </rPr>
          <t>tdavey:</t>
        </r>
        <r>
          <rPr>
            <sz val="8"/>
            <color indexed="81"/>
            <rFont val="Tahoma"/>
          </rPr>
          <t xml:space="preserve">
Ability of a service to support localized variants for different consumer groups.</t>
        </r>
      </text>
    </comment>
    <comment ref="AD2" authorId="0" shapeId="0">
      <text>
        <r>
          <rPr>
            <b/>
            <sz val="8"/>
            <color indexed="81"/>
            <rFont val="Tahoma"/>
          </rPr>
          <t>tdavey:</t>
        </r>
        <r>
          <rPr>
            <sz val="8"/>
            <color indexed="81"/>
            <rFont val="Tahoma"/>
          </rPr>
          <t xml:space="preserve">
Ability of a service to support international variations in business logic and data representation (such as
character set).</t>
        </r>
      </text>
    </comment>
    <comment ref="AE2" authorId="0" shapeId="0">
      <text>
        <r>
          <rPr>
            <b/>
            <sz val="8"/>
            <color indexed="81"/>
            <rFont val="Tahoma"/>
          </rPr>
          <t>tdavey:</t>
        </r>
        <r>
          <rPr>
            <sz val="8"/>
            <color indexed="81"/>
            <rFont val="Tahoma"/>
          </rPr>
          <t xml:space="preserve">
Ability of the service to
interoperate with different technical environments, inside
and outside of the organization.</t>
        </r>
      </text>
    </comment>
    <comment ref="AF2" authorId="0" shapeId="0">
      <text>
        <r>
          <rPr>
            <b/>
            <sz val="8"/>
            <color indexed="81"/>
            <rFont val="Tahoma"/>
          </rPr>
          <t>tdavey:</t>
        </r>
        <r>
          <rPr>
            <sz val="8"/>
            <color indexed="81"/>
            <rFont val="Tahoma"/>
          </rPr>
          <t xml:space="preserve">
Ability of the service to grow or shrink its performance or
capacity appropriately to the demands of the environment in which it operates.</t>
        </r>
      </text>
    </comment>
    <comment ref="AG2" authorId="0" shapeId="0">
      <text>
        <r>
          <rPr>
            <b/>
            <sz val="8"/>
            <color indexed="81"/>
            <rFont val="Tahoma"/>
          </rPr>
          <t>tdavey:</t>
        </r>
        <r>
          <rPr>
            <sz val="8"/>
            <color indexed="81"/>
            <rFont val="Tahoma"/>
          </rPr>
          <t xml:space="preserve">
Of data, people, applications, and components.</t>
        </r>
      </text>
    </comment>
    <comment ref="AH2" authorId="0" shapeId="0">
      <text>
        <r>
          <rPr>
            <b/>
            <sz val="8"/>
            <color indexed="81"/>
            <rFont val="Tahoma"/>
          </rPr>
          <t>tdavey:</t>
        </r>
        <r>
          <rPr>
            <sz val="8"/>
            <color indexed="81"/>
            <rFont val="Tahoma"/>
          </rPr>
          <t xml:space="preserve">
Ability to accept new
functionality.</t>
        </r>
      </text>
    </comment>
    <comment ref="AI2" authorId="0" shapeId="0">
      <text>
        <r>
          <rPr>
            <b/>
            <sz val="8"/>
            <color indexed="81"/>
            <rFont val="Tahoma"/>
          </rPr>
          <t>tdavey:</t>
        </r>
        <r>
          <rPr>
            <sz val="8"/>
            <color indexed="81"/>
            <rFont val="Tahoma"/>
          </rPr>
          <t xml:space="preserve">
Contracted capacity of the service provider to meet requests.</t>
        </r>
      </text>
    </comment>
    <comment ref="AJ2" authorId="0" shapeId="0">
      <text>
        <r>
          <rPr>
            <b/>
            <sz val="8"/>
            <color indexed="81"/>
            <rFont val="Tahoma"/>
          </rPr>
          <t>tdavey:</t>
        </r>
        <r>
          <rPr>
            <sz val="8"/>
            <color indexed="81"/>
            <rFont val="Tahoma"/>
          </rPr>
          <t xml:space="preserve">
Required throughput capacity.</t>
        </r>
      </text>
    </comment>
    <comment ref="AK2" authorId="0" shapeId="0">
      <text>
        <r>
          <rPr>
            <b/>
            <sz val="8"/>
            <color indexed="81"/>
            <rFont val="Tahoma"/>
          </rPr>
          <t>tdavey:</t>
        </r>
        <r>
          <rPr>
            <sz val="8"/>
            <color indexed="81"/>
            <rFont val="Tahoma"/>
          </rPr>
          <t xml:space="preserve">
Time period needed to deliver throughput capacity.</t>
        </r>
      </text>
    </comment>
    <comment ref="AL2" authorId="0" shapeId="0">
      <text>
        <r>
          <rPr>
            <b/>
            <sz val="8"/>
            <color indexed="81"/>
            <rFont val="Tahoma"/>
          </rPr>
          <t>tdavey:</t>
        </r>
        <r>
          <rPr>
            <sz val="8"/>
            <color indexed="81"/>
            <rFont val="Tahoma"/>
          </rPr>
          <t xml:space="preserve">
Expected future growth rate of service request.</t>
        </r>
      </text>
    </comment>
    <comment ref="AM2" authorId="0" shapeId="0">
      <text>
        <r>
          <rPr>
            <b/>
            <sz val="8"/>
            <color indexed="81"/>
            <rFont val="Tahoma"/>
          </rPr>
          <t>tdavey:</t>
        </r>
        <r>
          <rPr>
            <sz val="8"/>
            <color indexed="81"/>
            <rFont val="Tahoma"/>
          </rPr>
          <t xml:space="preserve">
Time period needed to reach the expected growth rate.</t>
        </r>
      </text>
    </comment>
    <comment ref="AN2" authorId="0" shapeId="0">
      <text>
        <r>
          <rPr>
            <b/>
            <sz val="8"/>
            <color indexed="81"/>
            <rFont val="Tahoma"/>
          </rPr>
          <t>tdavey:</t>
        </r>
        <r>
          <rPr>
            <sz val="8"/>
            <color indexed="81"/>
            <rFont val="Tahoma"/>
          </rPr>
          <t xml:space="preserve">
Short-term profile of peak service traffic.</t>
        </r>
      </text>
    </comment>
    <comment ref="AO2" authorId="0" shapeId="0">
      <text>
        <r>
          <rPr>
            <b/>
            <sz val="8"/>
            <color indexed="81"/>
            <rFont val="Tahoma"/>
          </rPr>
          <t>tdavey:</t>
        </r>
        <r>
          <rPr>
            <sz val="8"/>
            <color indexed="81"/>
            <rFont val="Tahoma"/>
          </rPr>
          <t xml:space="preserve">
Long-term profile of peak
service traffic.</t>
        </r>
      </text>
    </comment>
  </commentList>
</comments>
</file>

<file path=xl/sharedStrings.xml><?xml version="1.0" encoding="utf-8"?>
<sst xmlns="http://schemas.openxmlformats.org/spreadsheetml/2006/main" count="890" uniqueCount="619">
  <si>
    <t>Go Programme Training</t>
  </si>
  <si>
    <t>Owner</t>
  </si>
  <si>
    <t>ID</t>
  </si>
  <si>
    <t>Source</t>
  </si>
  <si>
    <t>Name</t>
  </si>
  <si>
    <t>Description</t>
  </si>
  <si>
    <t>Category</t>
  </si>
  <si>
    <t>Physical Application Components (Infrastructure Consolidation Extension)</t>
  </si>
  <si>
    <t>Information System Services (Services Extension)</t>
  </si>
  <si>
    <t>Standards Class</t>
  </si>
  <si>
    <t>Retire Date</t>
  </si>
  <si>
    <t>ISA_SRV_01</t>
  </si>
  <si>
    <t>ISA_SRV_02</t>
  </si>
  <si>
    <t>ISA_SRV_03</t>
  </si>
  <si>
    <t>ISA_SRV_04</t>
  </si>
  <si>
    <t>ISA_SRV_05</t>
  </si>
  <si>
    <t>ISA_SRV_06</t>
  </si>
  <si>
    <t>ISA_SRV_07</t>
  </si>
  <si>
    <t>ISA_SRV_08</t>
  </si>
  <si>
    <t>ISA_SRV_09</t>
  </si>
  <si>
    <t>ISA_SRV_10</t>
  </si>
  <si>
    <t>ISA_SRV_11</t>
  </si>
  <si>
    <t>ISA_SRV_12</t>
  </si>
  <si>
    <t>ISA_SRV_13</t>
  </si>
  <si>
    <t>ISA_SRV_14</t>
  </si>
  <si>
    <t>ISA_SRV_15</t>
  </si>
  <si>
    <t>ISA_SRV_16</t>
  </si>
  <si>
    <t>ISA_SRV_17</t>
  </si>
  <si>
    <t>ISA_SRV_18</t>
  </si>
  <si>
    <t>ISA_SRV_19</t>
  </si>
  <si>
    <t>ISA_SRV_20</t>
  </si>
  <si>
    <t>ISA_LAC_01</t>
  </si>
  <si>
    <t>ISA_LAC_02</t>
  </si>
  <si>
    <t>ISA_LAC_03</t>
  </si>
  <si>
    <t>ISA_LAC_04</t>
  </si>
  <si>
    <t>ISA_LAC_05</t>
  </si>
  <si>
    <t>ISA_LAC_06</t>
  </si>
  <si>
    <t>ISA_LAC_07</t>
  </si>
  <si>
    <t>ISA_LAC_08</t>
  </si>
  <si>
    <t>ISA_LAC_10</t>
  </si>
  <si>
    <t>ISA_LAC_11</t>
  </si>
  <si>
    <t>ISA_LAC_12</t>
  </si>
  <si>
    <t>ISA_LAC_13</t>
  </si>
  <si>
    <t>ISA_LAC_14</t>
  </si>
  <si>
    <t>ISA_LAC_15</t>
  </si>
  <si>
    <t>ISA_LAC_16</t>
  </si>
  <si>
    <t>ISA_LAC_17</t>
  </si>
  <si>
    <t>ISA_LAC_18</t>
  </si>
  <si>
    <t>ISA_PAC_01</t>
  </si>
  <si>
    <t>ISA_PAC_02</t>
  </si>
  <si>
    <t>ISA_PAC_03</t>
  </si>
  <si>
    <t>ISA_PAC_04</t>
  </si>
  <si>
    <t>ISA_PAC_05</t>
  </si>
  <si>
    <t>ISA_PAC_06</t>
  </si>
  <si>
    <t>ISA_PAC_07</t>
  </si>
  <si>
    <t>ISA_PAC_08</t>
  </si>
  <si>
    <t>ISA_PAC_09</t>
  </si>
  <si>
    <t>ISA_PAC_10</t>
  </si>
  <si>
    <t>ISA_PAC_11</t>
  </si>
  <si>
    <t>ISA_PAC_12</t>
  </si>
  <si>
    <t>ISA_PAC_13</t>
  </si>
  <si>
    <t>ISA_PAC_14</t>
  </si>
  <si>
    <t>ISA_PAC_15</t>
  </si>
  <si>
    <t>ISA_PAC_16</t>
  </si>
  <si>
    <t>ISA_PAC_17</t>
  </si>
  <si>
    <t>ISA_PAC_18</t>
  </si>
  <si>
    <t>ISA_PAC_19</t>
  </si>
  <si>
    <t>ISA_PAC_20</t>
  </si>
  <si>
    <t>Lifecycle Status</t>
  </si>
  <si>
    <t>Initial Live Date</t>
  </si>
  <si>
    <t>Date of Last Release</t>
  </si>
  <si>
    <t>Date of Next Release</t>
  </si>
  <si>
    <t>Retirement Date</t>
  </si>
  <si>
    <t>Availability Characteristics</t>
  </si>
  <si>
    <t>Service Times</t>
  </si>
  <si>
    <t>Managability Characteristics</t>
  </si>
  <si>
    <t>Servicability Characteristics</t>
  </si>
  <si>
    <t>Performance Characteristics</t>
  </si>
  <si>
    <t>Reliability Characteristics</t>
  </si>
  <si>
    <t>Recoverability Characteristics</t>
  </si>
  <si>
    <t>Locatability Characteristics</t>
  </si>
  <si>
    <t>Security Characteristics</t>
  </si>
  <si>
    <t>Privacy Characteristics</t>
  </si>
  <si>
    <t>Integrity Characteristics</t>
  </si>
  <si>
    <t>Credibility Characteristics</t>
  </si>
  <si>
    <t>Interoperability Characteristics</t>
  </si>
  <si>
    <t>Scalability Characteristics</t>
  </si>
  <si>
    <t>Portability Characteristics</t>
  </si>
  <si>
    <t>Extensibility Characteristics</t>
  </si>
  <si>
    <t>Capacity Characteristics</t>
  </si>
  <si>
    <t>Throughput</t>
  </si>
  <si>
    <t>Throughput Period</t>
  </si>
  <si>
    <t>Growth</t>
  </si>
  <si>
    <t>Growth Period</t>
  </si>
  <si>
    <t>Next Standard Review Date</t>
  </si>
  <si>
    <t>Last Standard Review Date</t>
  </si>
  <si>
    <t>Standard Creation Date</t>
  </si>
  <si>
    <t>Localization Characteristics</t>
  </si>
  <si>
    <t>Internationalization Characteristics</t>
  </si>
  <si>
    <t>Peak Profile Short-Term</t>
  </si>
  <si>
    <t>Peak Profile Long-Term</t>
  </si>
  <si>
    <t>Standard User Package</t>
  </si>
  <si>
    <t>File Access Management</t>
  </si>
  <si>
    <t>Personal Computing</t>
  </si>
  <si>
    <t>Eligible Customers</t>
  </si>
  <si>
    <t>Business Need</t>
  </si>
  <si>
    <t>Remote Computing Package</t>
  </si>
  <si>
    <t>Portable Short Term Loan Equipment</t>
  </si>
  <si>
    <t>Consumables</t>
  </si>
  <si>
    <t>OSCE Intranet Portal Application</t>
  </si>
  <si>
    <t>Electronic Document and Records Management System (DocIn)</t>
  </si>
  <si>
    <t>Human Resources Management (Oracle)</t>
  </si>
  <si>
    <t>Finance Administration (Oracle)</t>
  </si>
  <si>
    <t>Extra-Budgetary Funding Process</t>
  </si>
  <si>
    <t>Asset Management (Oracle)</t>
  </si>
  <si>
    <t>Budget Application and Process</t>
  </si>
  <si>
    <t>National Focal Points Website</t>
  </si>
  <si>
    <t>Risk Management System</t>
  </si>
  <si>
    <t>Team Mate and Team Central</t>
  </si>
  <si>
    <t>Unified Communications</t>
  </si>
  <si>
    <t>ISA_SRV_21</t>
  </si>
  <si>
    <t>ISA_SRV_22</t>
  </si>
  <si>
    <t>ISA_SRV_23</t>
  </si>
  <si>
    <t>ISA_SRV_24</t>
  </si>
  <si>
    <t>ISA_SRV_25</t>
  </si>
  <si>
    <t>ISA_SRV_26</t>
  </si>
  <si>
    <t>ISA_SRV_27</t>
  </si>
  <si>
    <t>ISA_SRV_28</t>
  </si>
  <si>
    <t>ISA_SRV_29</t>
  </si>
  <si>
    <t>ISA_SRV_30</t>
  </si>
  <si>
    <t>ISA_SRV_31</t>
  </si>
  <si>
    <t>ISA_SRV_32</t>
  </si>
  <si>
    <t>ISA_SRV_33</t>
  </si>
  <si>
    <t>ISA_SRV_34</t>
  </si>
  <si>
    <t>ISA_SRV_35</t>
  </si>
  <si>
    <t>ISA_SRV_36</t>
  </si>
  <si>
    <t>ISA_SRV_37</t>
  </si>
  <si>
    <t>ISA_SRV_38</t>
  </si>
  <si>
    <t>Desk Phones and Voicemail</t>
  </si>
  <si>
    <t>Fax Communication</t>
  </si>
  <si>
    <t>Satellite Communication</t>
  </si>
  <si>
    <t>Radio Communication</t>
  </si>
  <si>
    <t>Conference Web Streaming</t>
  </si>
  <si>
    <t>Meeting Support</t>
  </si>
  <si>
    <t>ICT Consulting and Coordination</t>
  </si>
  <si>
    <t>Oracle Applications/EBS 11.5.10.2</t>
  </si>
  <si>
    <t>Oracle Applications iRecruitement/EBS 11.5.10.2</t>
  </si>
  <si>
    <t>Oracle CRS 10.2.0.4</t>
  </si>
  <si>
    <t>Oracle ASM 10.2.0.4</t>
  </si>
  <si>
    <t>Oracle RDBMS 10.2.0.4</t>
  </si>
  <si>
    <t>Oracle Automatic Storage Management</t>
  </si>
  <si>
    <t>Go-Live Year</t>
  </si>
  <si>
    <t>Lifecycle status</t>
  </si>
  <si>
    <t>Service / App lifecycle</t>
  </si>
  <si>
    <t>Planned</t>
  </si>
  <si>
    <t>Under development</t>
  </si>
  <si>
    <t>Operational</t>
  </si>
  <si>
    <t>Retired</t>
  </si>
  <si>
    <t>Ownership</t>
  </si>
  <si>
    <t>Lifecycle</t>
  </si>
  <si>
    <t>Alexey Neudachin</t>
  </si>
  <si>
    <t>Andreas Hainz</t>
  </si>
  <si>
    <t>Sergej Mehmedovic</t>
  </si>
  <si>
    <t>Igor Nuk</t>
  </si>
  <si>
    <t>Nikola Nujic</t>
  </si>
  <si>
    <t>Alexander Mzik</t>
  </si>
  <si>
    <t>Patricia Paic-Erenstein</t>
  </si>
  <si>
    <t>Andreas Palfi</t>
  </si>
  <si>
    <t>Version</t>
  </si>
  <si>
    <t>Business criticality</t>
  </si>
  <si>
    <t>Business fit</t>
  </si>
  <si>
    <t>Approval Tree</t>
  </si>
  <si>
    <t>Austrian Health Insurance Reporting</t>
  </si>
  <si>
    <t>Mandatory Health Insurance reporting for staff members with Austrian health insurance. In case of late reporting, penalties may occur.</t>
  </si>
  <si>
    <t>Barcoding</t>
  </si>
  <si>
    <t>Commissary Pass administration</t>
  </si>
  <si>
    <t>To issue commissary pass</t>
  </si>
  <si>
    <t>E-banking</t>
  </si>
  <si>
    <t>Bank transfers</t>
  </si>
  <si>
    <t>GenderBase</t>
  </si>
  <si>
    <t>CV database</t>
  </si>
  <si>
    <t>Mobile Phone Cost Claim</t>
  </si>
  <si>
    <t>Oracle EBS - Asset Management - PROD</t>
  </si>
  <si>
    <t>Oracle EBS - Finance Administration - PROD</t>
  </si>
  <si>
    <t>Oracle EBS - HR iRecruitment - PROD</t>
  </si>
  <si>
    <t>Production environment
Recruitment portal and CV database</t>
  </si>
  <si>
    <t>Oracle EBS - HR Management - PROD</t>
  </si>
  <si>
    <t>POLIS</t>
  </si>
  <si>
    <t>Portal and web based database at polis.osce.org
Functions:
Digital Library: 
The Digital Library is a collection of documents created and supported by a community of policing experts. It is also a central repository of knowledge on all aspects of international police-related assistance.
Policing Profiles of Participating and Partner States: 
Country profiles of the OSCE Participating States and Partners for Co-operation provide information about law enforcement structures and a general overview of the criminal justice system.
Thematic portals (Organized crime, Combating sexual exploitation of children on the Internet, Illicit Drugs Trafficking):
Thematic portals are special pages that aggregate all information from the Digital Library, Events Calendar and offer some new features related to a given topic. They are designed to ease access to and save time for the visitors interested in these topics. 
Online Expert Forums:
Online forums can be an alternative format for certain conferences and workshops organized by the SPMU or other executive structures, offering policing experts a chance to meet online to discuss current issues, while working from their office or home. 
Events Calendar:
POLIS is also a tool to bring together policing experts to share information at meetings organized by SPMU. The online registration system saves time for participants and organizers alike. SPMU also updates the Events calendar with relevant meetings organized by external parties.
Subscription:
You can customize the information you receive from POLIS through your Subscription section. You may subscribe to notifications, which will be sent to your e-mail address and remain in your personal Subscription section for a chosen period of time, on the latest developments on the POLIS website, upcoming policing-related conferences and meetings and the most recent additions to the Digital Library.
Social media:
One can follow POLIS on Twitter and get the latest news and updates on events, announcements and additions to the digital library automatically delivered.
Policing Experts DB (same as Roster?):
A roster of law enforcement experts available for short-term consultancies in OSCE M&amp;Is. Policing professionals can register and create their expert profiles.</t>
  </si>
  <si>
    <t>TeamMate and TeamCentral</t>
  </si>
  <si>
    <t>This application is used to collect data during the physical inventory checks in all locations.
The solution consists of the following components:
- assets information in Oracle Applications/EBS + interfacing tables
- host PCs located in missions, connected over a database link with oracle ebs database
- PDT devices used by supply staff when performing the physical inventory
- application used to perform the data transfer from and to PDTs as well as, from Oracle EBS database
- MS Excel and Oracle ADI used to upload physicaly inventory in to Oracle Applications/EBS
- Oracle Applications/EBS Reports on phyisical inventory
/excerpt from the Barcoding documentation starts/
Here is the process in nutshell:
Assuming all the software has been installed and all components are functional...
Before the inventory starts at the Inventory Location, missions will have to get a list of assets and other lookup values (locations, employees, ...) from Oracle Applications and this will be stored on HostPC then loaded to their PDT's .
Inventory clerks will identify asset items during inventory process by scanning bar coded asset tag numbers. They will confirm found items or make the changes/additions according to what they found in the field. Periodically (daily) they will connect their devices to HostPC to synchronise and save scanned data .
Once the inventory is finished, reports are generated, assets are reconciled and inventory information is uploaded (via ADI) to Oracle Applications. At the end of the process, all inventory information is saved and databases (on both PDT and HostPC) are prepared for the new inventory process.</t>
  </si>
  <si>
    <t>Production environment
Business need:  The Asset Management and Procurement Units use Oracle EBS for their business processes related to materials management and materials procurement for the OSCE.
Service Provided:  Materials Management in Oracle EBS. 
Eligible customers: Asset Management and Procurement staff members with valid contracts
Warranty: This service comprises the provision and maintenance of:
• Access to Oracle/IRMA platform
o Asset Management Module
o Procure to Pay
o Procurement and Asset Management Units occasionally request ICT support which requires non-Oracle systems
• Specific Materials Management Application(s)
• Reports and printing capabilities
• Proactive data protection and recovery
• Development of specific applications and reports on request</t>
  </si>
  <si>
    <t>This is the main Oracle Applications 11i environment. It is used by ~1000 users in different locations across Europe. It should be available 365x24x7. 
Business need: Finance staff members require one OSCE-wide tool to carry out their Finance administration and reporting business processes across geographically dispersed office locations.
Service Provided: IRMA/Oracle Finance Module(s) 
Eligible customers: All Finance Unit staff members with valid contracts
Warranty: This service comprises the provision and maintenance of:
• Access to Oracle/IRMA platform
o Finance Administration
o Receipt to Cash
o Finance reporting
o Finance Unit occasionally requests ICT support which requires non-Oracle systems
• Specific Finance Application(s)
• Reports and printing capabilities
• Proactive data protection and recovery
• Development of specific applications and reports on request</t>
  </si>
  <si>
    <t>ISA_LAC_21</t>
  </si>
  <si>
    <t>ISA_LAC_22</t>
  </si>
  <si>
    <t>ISA_LAC_23</t>
  </si>
  <si>
    <t>ISA_LAC_24</t>
  </si>
  <si>
    <t>ISA_LAC_25</t>
  </si>
  <si>
    <t>ISA_LAC_26</t>
  </si>
  <si>
    <t>ISA_LAC_27</t>
  </si>
  <si>
    <t>ISA_LAC_28</t>
  </si>
  <si>
    <t>ISA_LAC_29</t>
  </si>
  <si>
    <t>ISA_LAC_30</t>
  </si>
  <si>
    <t>ISA_LAC_31</t>
  </si>
  <si>
    <t>ISA_LAC_32</t>
  </si>
  <si>
    <t>ISA_LAC_33</t>
  </si>
  <si>
    <t>ISA_LAC_34</t>
  </si>
  <si>
    <t>ISA_LAC_35</t>
  </si>
  <si>
    <t>ISA_LAC_36</t>
  </si>
  <si>
    <t>ISA_LAC_37</t>
  </si>
  <si>
    <t>Oracle EBS - Finance Administration - Non-prod</t>
  </si>
  <si>
    <t>Oracle EBS - Asset Management - Non-prods</t>
  </si>
  <si>
    <t>Oracle EBS - HR iRecruitment - Non-prods</t>
  </si>
  <si>
    <t>Non-Prod environments for Oracle EBS</t>
  </si>
  <si>
    <t>Oracle EBS - HR Management - Non-Prods</t>
  </si>
  <si>
    <t>Email Services</t>
  </si>
  <si>
    <t>Number of users</t>
  </si>
  <si>
    <t>Business use</t>
  </si>
  <si>
    <t>Business capability supported</t>
  </si>
  <si>
    <t>One off costs</t>
  </si>
  <si>
    <t>Technology</t>
  </si>
  <si>
    <t>Technology fit</t>
  </si>
  <si>
    <t>Technology comments</t>
  </si>
  <si>
    <t>FTE requirements</t>
  </si>
  <si>
    <t>Support</t>
  </si>
  <si>
    <t>Operations</t>
  </si>
  <si>
    <t>COTS or bespoke</t>
  </si>
  <si>
    <t>COTS vs bespoke</t>
  </si>
  <si>
    <t>COTS</t>
  </si>
  <si>
    <t>Bespoke</t>
  </si>
  <si>
    <t>Development</t>
  </si>
  <si>
    <t>Internal or External hosting</t>
  </si>
  <si>
    <t>Hosting</t>
  </si>
  <si>
    <t>Internal</t>
  </si>
  <si>
    <t>External</t>
  </si>
  <si>
    <t>Annual infrastructure costs</t>
  </si>
  <si>
    <t>Annual discretionary costs</t>
  </si>
  <si>
    <t>Annual non-discretionary costs</t>
  </si>
  <si>
    <t>Platform maturity</t>
  </si>
  <si>
    <t>Planned Retire Year</t>
  </si>
  <si>
    <t>Business capability</t>
  </si>
  <si>
    <t>Planned Upgrade Year</t>
  </si>
  <si>
    <t>Helpdesk or call center software</t>
  </si>
  <si>
    <t>Procurement software</t>
  </si>
  <si>
    <t>Human resources software</t>
  </si>
  <si>
    <t>Materials requirements planning logistics and supply chain software</t>
  </si>
  <si>
    <t>Project management software</t>
  </si>
  <si>
    <t>Inventory management software</t>
  </si>
  <si>
    <t>Bar coding software</t>
  </si>
  <si>
    <t>Label making software</t>
  </si>
  <si>
    <t>Expert system software</t>
  </si>
  <si>
    <t>License management software</t>
  </si>
  <si>
    <t>Office suite software</t>
  </si>
  <si>
    <t>Accounting software</t>
  </si>
  <si>
    <t>Enterprise resource planning ERP software</t>
  </si>
  <si>
    <t>Tax preparation software</t>
  </si>
  <si>
    <t>Financial analysis software</t>
  </si>
  <si>
    <t>Time accounting software</t>
  </si>
  <si>
    <t>Action games</t>
  </si>
  <si>
    <t>Adventure games</t>
  </si>
  <si>
    <t>Sports games</t>
  </si>
  <si>
    <t>Family software</t>
  </si>
  <si>
    <t>Music or sound editing software</t>
  </si>
  <si>
    <t>Pattern design software</t>
  </si>
  <si>
    <t>Graphics or photo imaging software</t>
  </si>
  <si>
    <t>Video creation and editing software</t>
  </si>
  <si>
    <t>Word processing software</t>
  </si>
  <si>
    <t>Charting software</t>
  </si>
  <si>
    <t>Presentation software</t>
  </si>
  <si>
    <t>Web page creation and editing software</t>
  </si>
  <si>
    <t>Calendar and scheduling software</t>
  </si>
  <si>
    <t>Spreadsheet software</t>
  </si>
  <si>
    <t>Optical character reader OCR or scanning software</t>
  </si>
  <si>
    <t>Desktop publishing software</t>
  </si>
  <si>
    <t>Content workflow software</t>
  </si>
  <si>
    <t>Document management software</t>
  </si>
  <si>
    <t>File versioning software</t>
  </si>
  <si>
    <t>Categorization or classification software</t>
  </si>
  <si>
    <t>Clustering software</t>
  </si>
  <si>
    <t>Customer relationship management CRM software</t>
  </si>
  <si>
    <t>Data base management system software</t>
  </si>
  <si>
    <t>Data base reporting software</t>
  </si>
  <si>
    <t>Data base user interface and query software</t>
  </si>
  <si>
    <t>Data mining software</t>
  </si>
  <si>
    <t>Information retrieval or search software</t>
  </si>
  <si>
    <t>Metadata management software</t>
  </si>
  <si>
    <t>Object oriented data base management software</t>
  </si>
  <si>
    <t>Portal server software</t>
  </si>
  <si>
    <t>Transaction server software</t>
  </si>
  <si>
    <t>Configuration management software</t>
  </si>
  <si>
    <t>Development environment software</t>
  </si>
  <si>
    <t>Enterprise application integration software</t>
  </si>
  <si>
    <t>Graphical user interface development software</t>
  </si>
  <si>
    <t>Object or component oriented development software</t>
  </si>
  <si>
    <t>Program testing software</t>
  </si>
  <si>
    <t>Requirements analysis and system architecture software</t>
  </si>
  <si>
    <t>Web platform development software</t>
  </si>
  <si>
    <t>Compiler and decompiler software</t>
  </si>
  <si>
    <t>Foreign language software</t>
  </si>
  <si>
    <t>Computer based training software</t>
  </si>
  <si>
    <t>Spell checkers</t>
  </si>
  <si>
    <t>Route navigation software</t>
  </si>
  <si>
    <t>Aviation ground support software</t>
  </si>
  <si>
    <t>Aviation test software</t>
  </si>
  <si>
    <t>Facilities management software</t>
  </si>
  <si>
    <t>Computer aided design CAD software</t>
  </si>
  <si>
    <t>Analytical or scientific software</t>
  </si>
  <si>
    <t>Compliance software</t>
  </si>
  <si>
    <t>Flight control software</t>
  </si>
  <si>
    <t>Industrial control software</t>
  </si>
  <si>
    <t>Library software</t>
  </si>
  <si>
    <t>Medical software</t>
  </si>
  <si>
    <t>Point of sale POS software</t>
  </si>
  <si>
    <t>Computer aided manufacturing CAM software</t>
  </si>
  <si>
    <t>Application server software</t>
  </si>
  <si>
    <t>Desktop communications software</t>
  </si>
  <si>
    <t>Interactive voice response software</t>
  </si>
  <si>
    <t>Internet directory services software</t>
  </si>
  <si>
    <t>Internet browser software</t>
  </si>
  <si>
    <t>Network monitoring software</t>
  </si>
  <si>
    <t>Network operating system enhancement software</t>
  </si>
  <si>
    <t>Optical network management software</t>
  </si>
  <si>
    <t>Administration software</t>
  </si>
  <si>
    <t>Access software</t>
  </si>
  <si>
    <t>Communications server software</t>
  </si>
  <si>
    <t>Contact center software</t>
  </si>
  <si>
    <t>Fax software</t>
  </si>
  <si>
    <t>LAN software</t>
  </si>
  <si>
    <t>Multiplexer software</t>
  </si>
  <si>
    <t>Storage networking software</t>
  </si>
  <si>
    <t>Switch or router software</t>
  </si>
  <si>
    <t>WAN switching software and firmware</t>
  </si>
  <si>
    <t>Wireless software</t>
  </si>
  <si>
    <t>Network connectivity terminal emulation software</t>
  </si>
  <si>
    <t>Gateway software</t>
  </si>
  <si>
    <t>Bridge software</t>
  </si>
  <si>
    <t>Modem software</t>
  </si>
  <si>
    <t>Platform interconnectivity software</t>
  </si>
  <si>
    <t>Filesystem software</t>
  </si>
  <si>
    <t>Network operation system software</t>
  </si>
  <si>
    <t>Operating system software</t>
  </si>
  <si>
    <t>Authentication server software</t>
  </si>
  <si>
    <t>Network security or virtual private network VPN management software</t>
  </si>
  <si>
    <t>Network security and virtual private network VPN equipment software</t>
  </si>
  <si>
    <t>Transaction security and virus protection software</t>
  </si>
  <si>
    <t>Compact disc CD server software</t>
  </si>
  <si>
    <t>Data conversion software</t>
  </si>
  <si>
    <t>Data compression software</t>
  </si>
  <si>
    <t>Compact disc CD or DVD or sound card software</t>
  </si>
  <si>
    <t>Device drivers or system software</t>
  </si>
  <si>
    <t>Ethernet driver software</t>
  </si>
  <si>
    <t>Graphics card driver software</t>
  </si>
  <si>
    <t>Printer driver software</t>
  </si>
  <si>
    <t>Screen saver software</t>
  </si>
  <si>
    <t>Voice recognition software</t>
  </si>
  <si>
    <t>Storage media loading software</t>
  </si>
  <si>
    <t>Backup or archival software</t>
  </si>
  <si>
    <t>Electronic mail software</t>
  </si>
  <si>
    <t>Video conferencing software</t>
  </si>
  <si>
    <t>Network conferencing software</t>
  </si>
  <si>
    <t>Instant messaging software</t>
  </si>
  <si>
    <t>Ambient music or advertising messaging software</t>
  </si>
  <si>
    <t>Map creation software</t>
  </si>
  <si>
    <t>Mobile operator specific standard software</t>
  </si>
  <si>
    <t>Mobile operator specific application software</t>
  </si>
  <si>
    <t>Mobile messaging service software</t>
  </si>
  <si>
    <t>Mobile internet services software</t>
  </si>
  <si>
    <t>Mobile location based services software</t>
  </si>
  <si>
    <t>Software Category</t>
  </si>
  <si>
    <t>ISA_LAC_39</t>
  </si>
  <si>
    <t>ISA_LAC_40</t>
  </si>
  <si>
    <t>ISA_LAC_41</t>
  </si>
  <si>
    <t>ISA_LAC_42</t>
  </si>
  <si>
    <t>ISA_LAC_43</t>
  </si>
  <si>
    <t>ISA_LAC_44</t>
  </si>
  <si>
    <t>ISA_LAC_45</t>
  </si>
  <si>
    <t>ISA_LAC_46</t>
  </si>
  <si>
    <t>ISA_LAC_47</t>
  </si>
  <si>
    <t>ISA_LAC_48</t>
  </si>
  <si>
    <t>ISA_LAC_49</t>
  </si>
  <si>
    <t>ISA_LAC_50</t>
  </si>
  <si>
    <t>ISA_LAC_51</t>
  </si>
  <si>
    <t>ISA_LAC_52</t>
  </si>
  <si>
    <t>ISA_LAC_53</t>
  </si>
  <si>
    <t>ISA_LAC_54</t>
  </si>
  <si>
    <t>ISA_LAC_55</t>
  </si>
  <si>
    <t>ISA_LAC_56</t>
  </si>
  <si>
    <t>ISA_LAC_57</t>
  </si>
  <si>
    <t>ISA_LAC_58</t>
  </si>
  <si>
    <t>ISA_LAC_59</t>
  </si>
  <si>
    <t>ISA_LAC_60</t>
  </si>
  <si>
    <t>ISA_LAC_61</t>
  </si>
  <si>
    <t>ISA_LAC_62</t>
  </si>
  <si>
    <t>ISA_LAC_63</t>
  </si>
  <si>
    <t>ISA_LAC_64</t>
  </si>
  <si>
    <t>ISA_LAC_65</t>
  </si>
  <si>
    <t>ISA_LAC_66</t>
  </si>
  <si>
    <t>ISA_LAC_67</t>
  </si>
  <si>
    <t>ISA_LAC_68</t>
  </si>
  <si>
    <t>ISA_LAC_69</t>
  </si>
  <si>
    <t>ISA_LAC_70</t>
  </si>
  <si>
    <t>ISA_LAC_71</t>
  </si>
  <si>
    <t>ISA_LAC_72</t>
  </si>
  <si>
    <t>ISA_LAC_73</t>
  </si>
  <si>
    <t>ISA_LAC_74</t>
  </si>
  <si>
    <t>ISA_LAC_75</t>
  </si>
  <si>
    <t>ISA_LAC_76</t>
  </si>
  <si>
    <t>ISA_LAC_77</t>
  </si>
  <si>
    <t>ISA_LAC_78</t>
  </si>
  <si>
    <t>ISA_LAC_79</t>
  </si>
  <si>
    <t>ISA_LAC_80</t>
  </si>
  <si>
    <t>ISA_LAC_81</t>
  </si>
  <si>
    <t>ISA_LAC_82</t>
  </si>
  <si>
    <t>ISA_LAC_83</t>
  </si>
  <si>
    <t>ISA_LAC_84</t>
  </si>
  <si>
    <t>ISA_LAC_85</t>
  </si>
  <si>
    <t>ISA_LAC_86</t>
  </si>
  <si>
    <t>ISA_LAC_87</t>
  </si>
  <si>
    <t>ISA_LAC_88</t>
  </si>
  <si>
    <t>ISA_LAC_89</t>
  </si>
  <si>
    <t>ISA_LAC_90</t>
  </si>
  <si>
    <t>ISA_LAC_91</t>
  </si>
  <si>
    <t>ISA_LAC_92</t>
  </si>
  <si>
    <t>ISA_LAC_93</t>
  </si>
  <si>
    <t>ISA_LAC_94</t>
  </si>
  <si>
    <t>ISA_LAC_95</t>
  </si>
  <si>
    <t>ISA_LAC_96</t>
  </si>
  <si>
    <t>ISA_LAC_97</t>
  </si>
  <si>
    <t>ISA_LAC_98</t>
  </si>
  <si>
    <t>ISA_LAC_99</t>
  </si>
  <si>
    <t>Logical Application Components</t>
  </si>
  <si>
    <t>Current value</t>
  </si>
  <si>
    <t>Future value</t>
  </si>
  <si>
    <t>Service Category</t>
  </si>
  <si>
    <t>1-5, 5 being best</t>
  </si>
  <si>
    <t>1-5, 5 being worse</t>
  </si>
  <si>
    <t>Combined</t>
  </si>
  <si>
    <t>Capabilities</t>
  </si>
  <si>
    <t xml:space="preserve"> </t>
  </si>
  <si>
    <t>Standard process model</t>
  </si>
  <si>
    <t>Cisco Unified Communication Manager</t>
  </si>
  <si>
    <t>Microsoft Lync</t>
  </si>
  <si>
    <t>Webex</t>
  </si>
  <si>
    <t>Marina Stavridi</t>
  </si>
  <si>
    <t>MS file server</t>
  </si>
  <si>
    <t>crushFTP</t>
  </si>
  <si>
    <t>Oracle Intranet Portal</t>
  </si>
  <si>
    <t>Sharepoint Intranet Portal</t>
  </si>
  <si>
    <t>Sharepoint Collaboration</t>
  </si>
  <si>
    <t>Opentext Intranet Portal</t>
  </si>
  <si>
    <t>Administrator User Package</t>
  </si>
  <si>
    <t>Service provided</t>
  </si>
  <si>
    <t>Warranty</t>
  </si>
  <si>
    <t>• Standard issue desktop computers, monitors, keyboards, mice
• Connectivity to the OSCE network and the Internet from standard desktops
• Connectivity to OSCE Printers from standard desktops
• OSCE standard desktop software (add reference here)
• Desktop-based virus protection
• Optional additional software according to OSCE standards (add reference here)
• ICT is responsible for maintaining and updating the standard software that is pre-installed on the desktop only 
ICT is not responsible for 
• the recovery of data stored on local drives
• the installation, maintenance or recovery of non-standard software
• the recovery of personal settings on an Administrator Desktop</t>
  </si>
  <si>
    <t>• OSCE Webmail
• Remote Access to File Server(s), Internet Portal, EDRMS, IRMA via
o Secure Token
o Virtual desktop and VPN
o An OSCE laptop, with mobile Internet and Secure Token
• The Secure Token infrastructure
• Virtual desktops and their infrastructure
• OSCE VPN
• OSCE Laptops 
• Mobile Internet including required hardware, software and contracts</t>
  </si>
  <si>
    <t>WiFi Service</t>
  </si>
  <si>
    <t xml:space="preserve">• Standard issue consumables including writeable CDs, DVDs and USBs </t>
  </si>
  <si>
    <t>• OSCE Laptops, with standard user software package and virus protection
• OSCE Laptops with standard user software package and virus protection plus mobile Internet (“Dongle”)
• OSCE Digital Cameras
• USB sticks</t>
  </si>
  <si>
    <t>Intranet Services</t>
  </si>
  <si>
    <t>• Access and role-based permissions for EDRMS and modules
• The Delegates Dashboard
• The Unified Budget Module (Programme Outline, PBPR and Unified Budget)
• OSCE Projects Module (UB, ExB and 3rd Party projects)
• The National Focal Point Website
• The Trainer Database
• Knowledge Bases and Communities
• EDRMS security and protection against unauthorized access 
• EDRMS Platform maintenance and updates
• Data protection and recovery</t>
  </si>
  <si>
    <t>• Access to Oracle/IRMA platform:
o Payroll
o Staff Administration
o Recruitment
o Seconded Recruitment and Training Administration
o HR occasionally requests ICT support which requires non-Oracle systems.
• Specific Human Resource Application(s)
• Reports and printing capabilities
• Proactive data protection and recovery
• Development of specific applications and reports on request</t>
  </si>
  <si>
    <t>• Access to Oracle/IRMA platform
o Finance Administration
o Receipt to Cash
o Finance reporting
o Finance Unit occasionally requests ICT support which requires non-Oracle systems
• Specific Finance Application(s)
• Reports and printing capabilities
• Proactive data protection and recovery
• Development of specific applications and reports on request</t>
  </si>
  <si>
    <t>• Access to Oracle/IRMA platform
o ExB Funding and projects module
• Specific ExB Projects Application(s)
• Reports and printing capabilities
• Proactive data protection and recovery
• Development of specific applications and reports on request</t>
  </si>
  <si>
    <t>• Access to Oracle/IRMA platform
o Asset Management Module
o Procure to Pay
o Procurement and Asset Management Units occasionally request ICT support which requires non-Oracle systems
• Specific Materials Management Application(s)
• Reports and printing capabilities
• Proactive data protection and recovery
• Development of specific applications and reports on request</t>
  </si>
  <si>
    <t>• Access to Oracle/IRMA platform
o General Ledger and Budget 
• Specific Budget Application(s)
• Reports and printing capabilities
• Proactive data protection and recovery
• Development of specific applications and reports on request</t>
  </si>
  <si>
    <t>• Provision of Desktop Phone hardware and voicemail
• Provision of conference call device on demand
• Provision of VoIP or landline telephone infrastructure
• Maintenance of user extension numbers and corporate dial plan
• Management of billing of desk phone private usage
• Troubleshooting and proactive maintenance</t>
  </si>
  <si>
    <t>• Provision and maintenance of appropriate email clients on OSCE desktops
• Provision of personal email accounts
• Provision of generic email accounts 
• Webmail interface for access from non-OSCE locations and mobile equipment
• Virus Scanning on incoming and outgoing messages
• Spam protection and Junk mail handling
• Troubleshooting and pro-active maintenance of all email service components
• Proactive data protection and recovery.</t>
  </si>
  <si>
    <t>• Provision of Fax machines
• Telephonic transmission of scanned-in printed material (text or images)
• Maintenance of listing of OSCE fax numbers
• Trouble-shooting and proactive maintenance of all Fax components</t>
  </si>
  <si>
    <t>• OSCE Mobility Service for users
• Provision of a WLAN that is accessible for OSCE staff members in OSCE office premises
• Enrolment of approved devices (add reference to list here) to the Mobility service
• OSCE Mobility Training and Certification</t>
  </si>
  <si>
    <t>• Provision and maintenance of satellite communication equipment including
o Voice telephony devices
o Data communication devices
• Provision of Satellite voice and data communication services
• Regular testing and maintenance of satellite communication equipment
• Trouble-shooting and pro-active maintenance</t>
  </si>
  <si>
    <t>• Provision and maintenance of radio communication equipment 
• Provision of Radio communication licenses and authorization by appropriate authorities
• Regular testing and maintenance of radio communication equipment
• Trouble-shooting and pro-active maintenance</t>
  </si>
  <si>
    <t>Corporate Mobile Devices and Services - Mobile Phones</t>
  </si>
  <si>
    <t>• Provision of OSCE Standard Mobile Phone Devices 
• Provision of SIM cards and appropriate contracts for voice and SMS services
• Management of billing of mobile phone private usage
• Troubleshooting and pro-active maintenance</t>
  </si>
  <si>
    <t>Corporate Mobile Devices and Services - Tablets</t>
  </si>
  <si>
    <t>• OSCE iPads, with standard user software package 
• OSCE Mobility Service for users
• Provision of a WLAN that is accessible for OSCE staff members in OSCE office premises
• Mobility Service Introduction (one-on-one by IT Staff members)</t>
  </si>
  <si>
    <t>Corporate Mobile Devices and Services - Blackberry</t>
  </si>
  <si>
    <t>• Provision of OSCE Standard Blackberry devices
• Provision of SIM cards for voice and SMS services
• Provision of OSCE Blackberry infrastructure (servers etc)
• Troubleshooting and pro-active maintenance</t>
  </si>
  <si>
    <t>• Organization-wide real-time chat service (under development)
• Installation and maintenance of Instant Messaging software
• Trouble-shooting and pro-active maintenance.</t>
  </si>
  <si>
    <t>Collaboration Services - Video Conferencing (Polycom)</t>
  </si>
  <si>
    <t>Collaboration Services - Video Conferencing (Webex)</t>
  </si>
  <si>
    <t>Collaboration Services - Video Conferencing (Skype)</t>
  </si>
  <si>
    <t>Service Owner</t>
  </si>
  <si>
    <t>Part of IS Service</t>
  </si>
  <si>
    <t>• Provision of one Notebook with Skype preinstalled
• Maintenance of OSCE Skype account
• Provision of a Direct Internet Connection</t>
  </si>
  <si>
    <t>• Technical equipment setup pre-conference
• Support during conference
• Post-conference removal of equipment
• Testing and maintenance of service
• Liaison with service provider</t>
  </si>
  <si>
    <t>Support Services</t>
  </si>
  <si>
    <t>Emergency Telephone Hotline</t>
  </si>
  <si>
    <t>• Provision of a single phone extension that is manned during core working hours for ICT emergencies
• Adequate communication to users of the Single Point of Contact extension</t>
  </si>
  <si>
    <t>Moves, additions and changes to End User Devices, Printers, Scanners, Multifunction Devices</t>
  </si>
  <si>
    <t>• Provision of Multimedia equipment 
• Provision of presentation system
• Provision of audio system (if required)
• Support and trouble-shooting of equipment provided
• Provision of a visitor/presenter login method in the meeting room 
• Maintenance of all meeting related ICT systems</t>
  </si>
  <si>
    <t>CD Rom Copying</t>
  </si>
  <si>
    <t xml:space="preserve">• The creation of a master CD/DVD
• Reproduction of up to 100 CD/DVD from a master
• Production of a colour imprint </t>
  </si>
  <si>
    <t>New Employee Onboarding</t>
  </si>
  <si>
    <t>An ICT introduction will be featured in every Go Programme provided by the Training department.</t>
  </si>
  <si>
    <t>• Staff Management, 
• Budget Process, 
• Internal Control, 
• Infrastructure Assessments, 
• Technical Consulting, 
• Project Management, 
• Corporate Licensing, 
• Policies and Standards,
• Procedures, 
• Research and Development, 
• Application Development and Implementation</t>
  </si>
  <si>
    <t>ISA_SRV_39</t>
  </si>
  <si>
    <t>ISA_SRV_40</t>
  </si>
  <si>
    <t>UB Application</t>
  </si>
  <si>
    <t>Conference Web Streaming apps</t>
  </si>
  <si>
    <t>Opentext Content Server</t>
  </si>
  <si>
    <t>Extra Budgetary Funding Apps</t>
  </si>
  <si>
    <t>Blackberry Server</t>
  </si>
  <si>
    <t>J-CAD Risk Management System</t>
  </si>
  <si>
    <t>MS Office</t>
  </si>
  <si>
    <t>iSupport</t>
  </si>
  <si>
    <t>Jira</t>
  </si>
  <si>
    <t>Matrix42</t>
  </si>
  <si>
    <t>Nagios</t>
  </si>
  <si>
    <t>DEPCY</t>
  </si>
  <si>
    <t>SitRoom</t>
  </si>
  <si>
    <t>Curro</t>
  </si>
  <si>
    <t>Chief, Functional Support</t>
  </si>
  <si>
    <t>Stephen Jones</t>
  </si>
  <si>
    <t>Direct Costs</t>
  </si>
  <si>
    <t>Product Manager</t>
  </si>
  <si>
    <t>Bernhard Kleibner</t>
  </si>
  <si>
    <t>Usage patterns (frequency, transaction number, critical periods)</t>
  </si>
  <si>
    <t>• Desktop computers, monitors, keyboards, mice
• Connectivity to the OSCE network and the Internet from standard desktops
• Connectivity to OSCE Printers from standard desktops
• OSCE standard desktop software (add reference here)
• Desktop-based virus protection
• Optional additional software according to OSCE standards (add reference here)</t>
  </si>
  <si>
    <t>Senior Manager User Package</t>
  </si>
  <si>
    <t>• Desktop computers, monitors, keyboards, mice
• Connectivity to the OSCE network and the Internet from standard desktops
• Connectivity to OSCE Printers from standard desktops
• OSCE standard desktop software (add reference here)
• Desktop-based virus protection
• Optional additional software according to OSCE standards (add reference here)
• An OSCE Laptop with optional Mobile Internet (“Dongle”)
• An OSCE Blackberry
• Mobility service, if applicable</t>
  </si>
  <si>
    <t>• Decision to grant or deny access to the file server outside employee role and profile
• Grant additional access if request is approved</t>
  </si>
  <si>
    <t>• Secure WLAN in all applicable sites
• Access credentials for Delegation users</t>
  </si>
  <si>
    <t xml:space="preserve">• Account creation based on approved request
• Communication of Risk Management Passwords to their users via email.
• Communication of new accounts to risk-support@osce.org </t>
  </si>
  <si>
    <t>• Installation of the TeamMate application on Desktops and Laptops</t>
  </si>
  <si>
    <t>IT Support self-service Portal</t>
  </si>
  <si>
    <t>• Provision of an IT Support Self-Service portal
• Provision of the IT user services catalogue
• Provision of standard user reports and search function on IT support requests</t>
  </si>
  <si>
    <t>Mobility Service</t>
  </si>
  <si>
    <t>FTP service</t>
  </si>
  <si>
    <t>• User access maintenance
• FTP server regular maintainance and clean up
• Troubleshooting and support</t>
  </si>
  <si>
    <t>Collaboration Services - Instant Messaging (Lync)</t>
  </si>
  <si>
    <t>Collaboration Services - Conference Calls with Screensharing (Webex)</t>
  </si>
  <si>
    <t>• PC-based audio conferencing and desktop sharing
• Installation of Webex software no host PC
• Conference setup and support</t>
  </si>
  <si>
    <t>• Installation of polycom equipment in designated meeting rooms
• Regular maintenance and upgrade of polycom hardware and software
• Support for Polycom users during core working hours</t>
  </si>
  <si>
    <t>• Provision of Video Conference hardware, if necessary
• Installation of Webex software on host PC
• Conference setup and support</t>
  </si>
  <si>
    <t>Single-Point-of-Contact Support Services</t>
  </si>
  <si>
    <t>• Single-point-of-contact service desk for all ICT related requests, issues and problems
• Provision and maintenance of Service Desk request logging tool
• User information on planned and unplanned service interruptions
• Reporting to management on request volumes and types</t>
  </si>
  <si>
    <t>• Moves of permanently allocated ICT equipment 
• Additions to pre-existing ICT equipment including
  o Optional OSCE standard software (see list)
  o Optional OSCE standard hardware (see list)
• Changes to user ICT equipment due to planned or unplanned maintenance including emergency changes</t>
  </si>
  <si>
    <t>Infoscreens</t>
  </si>
  <si>
    <t>• The provision of Infoscreen hardware and software
• Maintenance and trouble-shooting of Infoscreen hardware and software</t>
  </si>
  <si>
    <t>• Introduction to usage of end user equipment (workstation, phone, mobile)
• Introduction to functionality of main end user services (email, portal, Doc.In, printing, etc)</t>
  </si>
  <si>
    <t>ISA_SRV_42</t>
  </si>
  <si>
    <t>New Employee</t>
  </si>
  <si>
    <t>• Standard or Senior Manager new user package</t>
  </si>
  <si>
    <t>ISA_SRV_43</t>
  </si>
  <si>
    <t>Change of staff details and relocation services</t>
  </si>
  <si>
    <t>• User details updated in AD
• User assets reviewed and adjusted
• Access rights reviewed and udpated</t>
  </si>
  <si>
    <t>ISA_SRV_44</t>
  </si>
  <si>
    <t>Employee Departure</t>
  </si>
  <si>
    <t>• User disabled/un-synchronized in AD
• All user assets returned to stock and separated from employee
• Mobility service terminated
• Admin access or other privileges revoked</t>
  </si>
  <si>
    <t>ISA_SRV_45</t>
  </si>
  <si>
    <t>Retirement of end user devices; workstations, printers, scanners, multifunction devices</t>
  </si>
  <si>
    <t>• Asset management to life-cycle end
• Destroy or auction asset</t>
  </si>
  <si>
    <t>ISA_SRV_46</t>
  </si>
  <si>
    <t>Delegations support</t>
  </si>
  <si>
    <t>• Provision of delegation workstations
• delegation workstations troubleshooting and maintainance</t>
  </si>
  <si>
    <t>ISA_SRV_41</t>
  </si>
  <si>
    <t>Skype</t>
  </si>
  <si>
    <t>Maksim Gjergji</t>
  </si>
  <si>
    <t>Assyst IT Support ticketing system</t>
  </si>
  <si>
    <t>Airwatch</t>
  </si>
  <si>
    <t>Christian Ruehrig</t>
  </si>
  <si>
    <t>SCCM</t>
  </si>
  <si>
    <t>Request Tracker</t>
  </si>
  <si>
    <t>Legacy ticketing system used by General Service and also by ICT as a knowledge base.</t>
  </si>
  <si>
    <t>Aleksandar Olujic</t>
  </si>
  <si>
    <t>Gerhard Schoebel</t>
  </si>
  <si>
    <t>Business Owner / Focal Point</t>
  </si>
  <si>
    <t>Genc Tresi</t>
  </si>
  <si>
    <t>ICT</t>
  </si>
  <si>
    <t>D/DMF</t>
  </si>
  <si>
    <t>Peter Kun-Szabo</t>
  </si>
  <si>
    <t>ISC</t>
  </si>
  <si>
    <t>Ronald Radioni</t>
  </si>
  <si>
    <t>OIO</t>
  </si>
  <si>
    <t>HR</t>
  </si>
  <si>
    <t>Treasury?</t>
  </si>
  <si>
    <t>CPC</t>
  </si>
  <si>
    <t>ICT/OPS</t>
  </si>
  <si>
    <t>R12</t>
  </si>
  <si>
    <t>• Access to the Intranet Portal
• Links to OSCE Web-based resources from the portal (EDRMS, Risk management, Oracle/IRMA)
• Secure Display of selected Personnel Information from the Human Resource Database including your pay slip, emergency contacts, mobile phone and desk phone charges
• Announcements and Event announcements on the Intranet Portal</t>
  </si>
  <si>
    <t>Web-based Corporate Applications</t>
  </si>
  <si>
    <t>Bizapp</t>
  </si>
  <si>
    <t>N/A</t>
  </si>
  <si>
    <t>9-10?</t>
  </si>
  <si>
    <t>External apps</t>
  </si>
  <si>
    <t>4 VMs, 400GB</t>
  </si>
  <si>
    <t xml:space="preserve">2 VMs, </t>
  </si>
  <si>
    <t>Zoltan Kevesdi</t>
  </si>
  <si>
    <t>Jürgen Riemer</t>
  </si>
  <si>
    <t>Yau Ming</t>
  </si>
  <si>
    <t>?</t>
  </si>
  <si>
    <t>Isolated, non-standard</t>
  </si>
  <si>
    <t>Compatibility, installation issues</t>
  </si>
  <si>
    <t>2008 R2</t>
  </si>
  <si>
    <t>Licensing, virtualization, performance, huge footprint, little integration</t>
  </si>
  <si>
    <t>Additional components required to fit OSCE topology requirements</t>
  </si>
  <si>
    <t>A lot of manual work to implement and update</t>
  </si>
  <si>
    <t>Remote Computing Apps - Access Manager including SSLVPN</t>
  </si>
  <si>
    <t>Remote Computing Apps - Checkpoint VPN</t>
  </si>
  <si>
    <t>Aleksandr Olujic</t>
  </si>
  <si>
    <t>vCPU</t>
  </si>
  <si>
    <t>Virtual</t>
  </si>
  <si>
    <t>OS - WIN</t>
  </si>
  <si>
    <t>OS - SLES</t>
  </si>
  <si>
    <t>OS - RHEL</t>
  </si>
  <si>
    <t>BACKUP</t>
  </si>
  <si>
    <t>Server</t>
  </si>
  <si>
    <t>Storage SAN per GB</t>
  </si>
  <si>
    <t>Storage DAS per GB</t>
  </si>
  <si>
    <t>Server (per vCPU)</t>
  </si>
  <si>
    <t>Costs Annual</t>
  </si>
  <si>
    <t>vSphere</t>
  </si>
  <si>
    <t>Backup</t>
  </si>
  <si>
    <t>Backup Online</t>
  </si>
  <si>
    <t>BACKUP ONLINE</t>
  </si>
  <si>
    <t>Total</t>
  </si>
  <si>
    <t>Storage SAN GB</t>
  </si>
  <si>
    <t>Storage DAS GB</t>
  </si>
  <si>
    <t>Physical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</si>
</sst>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0.00_)"/>
  </numFmts>
  <fonts count="24" x14ac:knownFonts="1">
    <font>
      <sz val="10"/>
      <name val="Arial"/>
    </font>
    <font>
      <sz val="11"/>
      <color theme="1"/>
      <name val="Calibri"/>
      <family val="2"/>
      <scheme val="minor"/>
    </font>
    <font>
      <sz val="11"/>
      <color theme="1"/>
      <name val="Calibri"/>
      <family val="2"/>
      <scheme val="minor"/>
    </font>
    <font>
      <sz val="10"/>
      <name val="Arial"/>
    </font>
    <font>
      <sz val="8"/>
      <name val="Arial"/>
      <family val="2"/>
    </font>
    <font>
      <sz val="10"/>
      <color indexed="8"/>
      <name val="MS Sans Serif"/>
    </font>
    <font>
      <b/>
      <i/>
      <sz val="16"/>
      <name val="Helv"/>
    </font>
    <font>
      <sz val="8"/>
      <name val="Calibri"/>
      <family val="2"/>
    </font>
    <font>
      <sz val="8"/>
      <name val="Arial"/>
    </font>
    <font>
      <sz val="8"/>
      <color indexed="81"/>
      <name val="Tahoma"/>
    </font>
    <font>
      <b/>
      <sz val="8"/>
      <color indexed="81"/>
      <name val="Tahoma"/>
    </font>
    <font>
      <b/>
      <sz val="10"/>
      <color indexed="9"/>
      <name val="Arial"/>
      <family val="2"/>
    </font>
    <font>
      <sz val="10"/>
      <color indexed="9"/>
      <name val="Arial"/>
      <family val="2"/>
    </font>
    <font>
      <b/>
      <sz val="14"/>
      <color indexed="9"/>
      <name val="Arial"/>
      <family val="2"/>
    </font>
    <font>
      <sz val="10"/>
      <name val="Arial"/>
      <family val="2"/>
    </font>
    <font>
      <sz val="9"/>
      <name val="Arial"/>
      <family val="2"/>
    </font>
    <font>
      <b/>
      <sz val="10"/>
      <name val="Arial"/>
      <family val="2"/>
    </font>
    <font>
      <sz val="9"/>
      <color indexed="81"/>
      <name val="Tahoma"/>
      <charset val="1"/>
    </font>
    <font>
      <b/>
      <sz val="9"/>
      <color indexed="81"/>
      <name val="Tahoma"/>
      <charset val="1"/>
    </font>
    <font>
      <sz val="8"/>
      <color indexed="81"/>
      <name val="Tahoma"/>
      <family val="2"/>
    </font>
    <font>
      <sz val="9"/>
      <color indexed="81"/>
      <name val="Tahoma"/>
      <family val="2"/>
    </font>
    <font>
      <b/>
      <sz val="9"/>
      <color indexed="81"/>
      <name val="Tahoma"/>
      <family val="2"/>
    </font>
    <font>
      <sz val="11"/>
      <color rgb="FF006100"/>
      <name val="Calibri"/>
      <family val="2"/>
      <scheme val="minor"/>
    </font>
    <font>
      <sz val="11"/>
      <color rgb="FF9C6500"/>
      <name val="Calibri"/>
      <family val="2"/>
      <scheme val="minor"/>
    </font>
  </fonts>
  <fills count="1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7"/>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theme="6" tint="0.59999389629810485"/>
        <bgColor indexed="65"/>
      </patternFill>
    </fill>
    <fill>
      <patternFill patternType="solid">
        <fgColor theme="8" tint="0.79998168889431442"/>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s>
  <cellStyleXfs count="12">
    <xf numFmtId="0" fontId="0" fillId="0" borderId="0"/>
    <xf numFmtId="38" fontId="4" fillId="2" borderId="0" applyNumberFormat="0" applyBorder="0" applyAlignment="0" applyProtection="0"/>
    <xf numFmtId="10" fontId="4" fillId="3" borderId="1" applyNumberFormat="0" applyBorder="0" applyAlignment="0" applyProtection="0"/>
    <xf numFmtId="165" fontId="6" fillId="0" borderId="0"/>
    <xf numFmtId="10" fontId="3" fillId="0" borderId="0" applyFont="0" applyFill="0" applyBorder="0" applyAlignment="0" applyProtection="0"/>
    <xf numFmtId="0" fontId="5" fillId="0" borderId="0" applyNumberFormat="0" applyFill="0" applyBorder="0" applyAlignment="0" applyProtection="0"/>
    <xf numFmtId="0" fontId="2" fillId="0" borderId="0"/>
    <xf numFmtId="0" fontId="2" fillId="0" borderId="0"/>
    <xf numFmtId="0" fontId="22" fillId="11" borderId="0" applyNumberFormat="0" applyBorder="0" applyAlignment="0" applyProtection="0"/>
    <xf numFmtId="0" fontId="2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cellStyleXfs>
  <cellXfs count="64">
    <xf numFmtId="0" fontId="0" fillId="0" borderId="0" xfId="0"/>
    <xf numFmtId="0" fontId="7" fillId="0" borderId="0" xfId="0" applyFont="1" applyBorder="1" applyAlignment="1">
      <alignment wrapText="1"/>
    </xf>
    <xf numFmtId="164" fontId="7" fillId="0" borderId="0" xfId="0" applyNumberFormat="1" applyFont="1" applyBorder="1" applyAlignment="1">
      <alignment horizontal="center" wrapText="1"/>
    </xf>
    <xf numFmtId="0" fontId="12" fillId="0" borderId="0" xfId="0" applyFont="1" applyBorder="1" applyAlignment="1">
      <alignment wrapText="1"/>
    </xf>
    <xf numFmtId="0" fontId="11" fillId="4" borderId="2" xfId="0" applyFont="1" applyFill="1" applyBorder="1" applyAlignment="1">
      <alignment horizontal="center" wrapText="1"/>
    </xf>
    <xf numFmtId="164" fontId="11" fillId="4" borderId="2" xfId="0" applyNumberFormat="1" applyFont="1" applyFill="1" applyBorder="1" applyAlignment="1">
      <alignment horizontal="center" wrapText="1"/>
    </xf>
    <xf numFmtId="0" fontId="4" fillId="0" borderId="0" xfId="0" applyFont="1" applyBorder="1" applyAlignment="1">
      <alignment wrapText="1"/>
    </xf>
    <xf numFmtId="0" fontId="14" fillId="0" borderId="1" xfId="0" applyFont="1" applyBorder="1" applyAlignment="1">
      <alignment vertical="top" wrapText="1"/>
    </xf>
    <xf numFmtId="0" fontId="14" fillId="0" borderId="1" xfId="0" applyFont="1" applyFill="1" applyBorder="1" applyAlignment="1">
      <alignment vertical="top" wrapText="1"/>
    </xf>
    <xf numFmtId="164" fontId="14" fillId="0" borderId="1" xfId="0" applyNumberFormat="1" applyFont="1" applyBorder="1" applyAlignment="1">
      <alignment horizontal="center" vertical="top" wrapText="1"/>
    </xf>
    <xf numFmtId="0" fontId="14" fillId="0" borderId="1" xfId="0" applyFont="1" applyBorder="1" applyAlignment="1">
      <alignment horizontal="left" vertical="top" wrapText="1"/>
    </xf>
    <xf numFmtId="1" fontId="14" fillId="0" borderId="1" xfId="0" applyNumberFormat="1" applyFont="1" applyFill="1" applyBorder="1" applyAlignment="1">
      <alignment horizontal="left" vertical="top" wrapText="1"/>
    </xf>
    <xf numFmtId="1" fontId="15" fillId="0" borderId="1" xfId="0" applyNumberFormat="1" applyFont="1" applyFill="1" applyBorder="1" applyAlignment="1">
      <alignment horizontal="left" vertical="top" wrapText="1"/>
    </xf>
    <xf numFmtId="164" fontId="4" fillId="0" borderId="1" xfId="0" applyNumberFormat="1" applyFont="1" applyBorder="1" applyAlignment="1">
      <alignment horizontal="center" vertical="top" wrapText="1"/>
    </xf>
    <xf numFmtId="0" fontId="14" fillId="0" borderId="1" xfId="0" applyNumberFormat="1" applyFont="1" applyBorder="1" applyAlignment="1">
      <alignment vertical="top" wrapText="1"/>
    </xf>
    <xf numFmtId="164" fontId="14" fillId="0" borderId="1" xfId="0" applyNumberFormat="1" applyFont="1" applyBorder="1" applyAlignment="1">
      <alignment horizontal="left" vertical="top" wrapText="1"/>
    </xf>
    <xf numFmtId="0" fontId="14" fillId="0" borderId="1" xfId="0" applyNumberFormat="1" applyFont="1" applyBorder="1" applyAlignment="1">
      <alignment horizontal="left" vertical="top" wrapText="1"/>
    </xf>
    <xf numFmtId="0" fontId="14" fillId="0" borderId="0" xfId="0" applyFont="1"/>
    <xf numFmtId="0" fontId="0" fillId="6" borderId="0" xfId="0" applyFill="1"/>
    <xf numFmtId="0" fontId="0" fillId="7" borderId="0" xfId="0" applyFill="1"/>
    <xf numFmtId="0" fontId="0" fillId="8" borderId="0" xfId="0" applyFill="1"/>
    <xf numFmtId="0" fontId="0" fillId="9" borderId="0" xfId="0" applyFill="1"/>
    <xf numFmtId="0" fontId="14" fillId="5" borderId="0" xfId="0" applyFont="1" applyFill="1"/>
    <xf numFmtId="0" fontId="16" fillId="0" borderId="0" xfId="0" applyFont="1" applyAlignment="1">
      <alignment wrapText="1"/>
    </xf>
    <xf numFmtId="0" fontId="14" fillId="10" borderId="0" xfId="0" applyFont="1" applyFill="1" applyBorder="1"/>
    <xf numFmtId="0" fontId="14" fillId="4" borderId="11" xfId="0" applyFont="1" applyFill="1" applyBorder="1"/>
    <xf numFmtId="0" fontId="13" fillId="4" borderId="5" xfId="0" applyFont="1" applyFill="1" applyBorder="1" applyAlignment="1">
      <alignment horizontal="center" vertical="center" wrapText="1"/>
    </xf>
    <xf numFmtId="0" fontId="14" fillId="4" borderId="7" xfId="0" applyFont="1" applyFill="1" applyBorder="1"/>
    <xf numFmtId="0" fontId="14" fillId="4" borderId="6" xfId="0" applyFont="1" applyFill="1" applyBorder="1"/>
    <xf numFmtId="0" fontId="14" fillId="4" borderId="13" xfId="0" applyFont="1" applyFill="1" applyBorder="1" applyAlignment="1"/>
    <xf numFmtId="0" fontId="11" fillId="0" borderId="2" xfId="0" applyFont="1" applyFill="1" applyBorder="1" applyAlignment="1">
      <alignment horizontal="center" wrapText="1"/>
    </xf>
    <xf numFmtId="164" fontId="11" fillId="0" borderId="2" xfId="0" applyNumberFormat="1" applyFont="1" applyFill="1" applyBorder="1" applyAlignment="1">
      <alignment horizontal="center" wrapText="1"/>
    </xf>
    <xf numFmtId="0" fontId="12" fillId="0" borderId="0" xfId="0" applyFont="1" applyFill="1" applyBorder="1" applyAlignment="1">
      <alignment wrapText="1"/>
    </xf>
    <xf numFmtId="0" fontId="14" fillId="4" borderId="4" xfId="0" applyFont="1" applyFill="1" applyBorder="1" applyAlignment="1"/>
    <xf numFmtId="0" fontId="14" fillId="4" borderId="0" xfId="0" applyFont="1" applyFill="1" applyBorder="1"/>
    <xf numFmtId="0" fontId="14" fillId="0" borderId="1" xfId="0" applyFont="1" applyBorder="1" applyAlignment="1">
      <alignment horizontal="center" vertical="top" wrapText="1"/>
    </xf>
    <xf numFmtId="164"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wrapText="1"/>
    </xf>
    <xf numFmtId="164" fontId="14" fillId="0" borderId="1" xfId="0" applyNumberFormat="1" applyFont="1" applyFill="1" applyBorder="1" applyAlignment="1">
      <alignment horizontal="center" vertical="top" wrapText="1"/>
    </xf>
    <xf numFmtId="0" fontId="14" fillId="0" borderId="1" xfId="0" applyNumberFormat="1" applyFont="1" applyFill="1" applyBorder="1" applyAlignment="1">
      <alignment horizontal="left" vertical="top" wrapText="1"/>
    </xf>
    <xf numFmtId="1" fontId="14" fillId="0" borderId="1" xfId="0" applyNumberFormat="1" applyFont="1" applyBorder="1" applyAlignment="1">
      <alignment horizontal="center" vertical="top" wrapText="1"/>
    </xf>
    <xf numFmtId="1" fontId="14" fillId="0" borderId="1" xfId="0" applyNumberFormat="1" applyFont="1" applyBorder="1" applyAlignment="1">
      <alignment vertical="top" wrapText="1"/>
    </xf>
    <xf numFmtId="1" fontId="4" fillId="0" borderId="0" xfId="0" applyNumberFormat="1" applyFont="1" applyBorder="1" applyAlignment="1">
      <alignment wrapText="1"/>
    </xf>
    <xf numFmtId="1" fontId="11" fillId="4" borderId="2" xfId="0" applyNumberFormat="1" applyFont="1" applyFill="1" applyBorder="1" applyAlignment="1">
      <alignment horizontal="center" wrapText="1"/>
    </xf>
    <xf numFmtId="1" fontId="11" fillId="0" borderId="2" xfId="0" applyNumberFormat="1" applyFont="1" applyFill="1" applyBorder="1" applyAlignment="1">
      <alignment horizontal="center" wrapText="1"/>
    </xf>
    <xf numFmtId="1" fontId="7" fillId="0" borderId="0" xfId="0" applyNumberFormat="1" applyFont="1" applyBorder="1" applyAlignment="1">
      <alignment wrapText="1"/>
    </xf>
    <xf numFmtId="0" fontId="13" fillId="4" borderId="14"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3" xfId="0" applyFont="1" applyFill="1" applyBorder="1" applyAlignment="1">
      <alignment horizontal="center" vertical="center" wrapText="1"/>
    </xf>
    <xf numFmtId="164" fontId="11" fillId="4" borderId="5" xfId="0" applyNumberFormat="1" applyFont="1" applyFill="1" applyBorder="1" applyAlignment="1">
      <alignment horizontal="center" vertical="center" wrapText="1"/>
    </xf>
    <xf numFmtId="164" fontId="11" fillId="4" borderId="7" xfId="0" applyNumberFormat="1" applyFont="1" applyFill="1" applyBorder="1" applyAlignment="1">
      <alignment horizontal="center" vertical="center" wrapText="1"/>
    </xf>
    <xf numFmtId="164" fontId="11" fillId="4" borderId="6" xfId="0" applyNumberFormat="1" applyFont="1" applyFill="1" applyBorder="1" applyAlignment="1">
      <alignment horizontal="center" vertical="center" wrapText="1"/>
    </xf>
    <xf numFmtId="164" fontId="11" fillId="4" borderId="8" xfId="0" applyNumberFormat="1" applyFont="1" applyFill="1" applyBorder="1" applyAlignment="1">
      <alignment horizontal="center" vertical="center" wrapText="1"/>
    </xf>
    <xf numFmtId="1" fontId="11" fillId="4" borderId="9" xfId="0" applyNumberFormat="1" applyFont="1" applyFill="1" applyBorder="1" applyAlignment="1">
      <alignment horizontal="center" vertical="center" wrapText="1"/>
    </xf>
    <xf numFmtId="164" fontId="11" fillId="4" borderId="9" xfId="0" applyNumberFormat="1" applyFont="1" applyFill="1" applyBorder="1" applyAlignment="1">
      <alignment horizontal="center" vertical="center" wrapText="1"/>
    </xf>
    <xf numFmtId="164" fontId="11" fillId="4" borderId="10" xfId="0" applyNumberFormat="1" applyFont="1" applyFill="1" applyBorder="1" applyAlignment="1">
      <alignment horizontal="center" vertical="center" wrapText="1"/>
    </xf>
    <xf numFmtId="0" fontId="13" fillId="4" borderId="3" xfId="0" applyFont="1" applyFill="1" applyBorder="1" applyAlignment="1">
      <alignment horizontal="center" vertical="center" wrapText="1"/>
    </xf>
    <xf numFmtId="0" fontId="14" fillId="4" borderId="4" xfId="0" applyFont="1" applyFill="1" applyBorder="1"/>
    <xf numFmtId="0" fontId="16" fillId="0" borderId="0" xfId="0" applyFont="1"/>
    <xf numFmtId="0" fontId="22" fillId="11" borderId="0" xfId="8"/>
    <xf numFmtId="0" fontId="23" fillId="12" borderId="0" xfId="9"/>
    <xf numFmtId="0" fontId="1" fillId="13" borderId="0" xfId="10"/>
    <xf numFmtId="0" fontId="1" fillId="14" borderId="0" xfId="11"/>
  </cellXfs>
  <cellStyles count="12">
    <cellStyle name="20% - Accent5" xfId="11" builtinId="46"/>
    <cellStyle name="40% - Accent3" xfId="10" builtinId="39"/>
    <cellStyle name="Good" xfId="8" builtinId="26"/>
    <cellStyle name="Grey" xfId="1"/>
    <cellStyle name="Input [yellow]" xfId="2"/>
    <cellStyle name="Neutral" xfId="9" builtinId="28"/>
    <cellStyle name="Normal" xfId="0" builtinId="0"/>
    <cellStyle name="Normal - Style1" xfId="3"/>
    <cellStyle name="Normal 2" xfId="6"/>
    <cellStyle name="Normal 3" xfId="7"/>
    <cellStyle name="Percent [2]" xfId="4"/>
    <cellStyle name="Style 1"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Applications%20Portfolio%20Catalog%20v0_99%20Mari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ervices"/>
      <sheetName val="Logical App Components"/>
      <sheetName val="Physical App Components"/>
      <sheetName val="List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2"/>
  <sheetViews>
    <sheetView zoomScale="85" zoomScaleNormal="85" workbookViewId="0">
      <pane xSplit="2" ySplit="2" topLeftCell="E3" activePane="bottomRight" state="frozen"/>
      <selection pane="topRight" activeCell="C1" sqref="C1"/>
      <selection pane="bottomLeft" activeCell="A3" sqref="A3"/>
      <selection pane="bottomRight" activeCell="O5" sqref="O5"/>
    </sheetView>
  </sheetViews>
  <sheetFormatPr defaultColWidth="9.140625" defaultRowHeight="11.25" x14ac:dyDescent="0.2"/>
  <cols>
    <col min="1" max="1" width="11.85546875" style="1" customWidth="1"/>
    <col min="2" max="2" width="29.28515625" style="1" customWidth="1"/>
    <col min="3" max="3" width="43.5703125" style="1" hidden="1" customWidth="1"/>
    <col min="4" max="4" width="55.5703125" style="1" hidden="1" customWidth="1"/>
    <col min="5" max="5" width="21.7109375" style="2" customWidth="1"/>
    <col min="6" max="6" width="24.7109375" style="1" hidden="1" customWidth="1"/>
    <col min="7" max="7" width="0" style="1" hidden="1" customWidth="1"/>
    <col min="8" max="12" width="15.140625" style="1" hidden="1" customWidth="1"/>
    <col min="13" max="13" width="15.140625" style="1" customWidth="1"/>
    <col min="14" max="14" width="45" style="1" hidden="1" customWidth="1"/>
    <col min="15" max="15" width="70.42578125" style="1" customWidth="1"/>
    <col min="16" max="16384" width="9.140625" style="1"/>
  </cols>
  <sheetData>
    <row r="1" spans="1:15" s="6" customFormat="1" ht="18.75" thickBot="1" x14ac:dyDescent="0.25">
      <c r="A1" s="46" t="s">
        <v>8</v>
      </c>
      <c r="B1" s="47"/>
      <c r="C1" s="47"/>
      <c r="D1" s="33"/>
      <c r="E1" s="33"/>
    </row>
    <row r="2" spans="1:15" s="3" customFormat="1" ht="25.5" x14ac:dyDescent="0.2">
      <c r="A2" s="4" t="s">
        <v>2</v>
      </c>
      <c r="B2" s="4" t="s">
        <v>4</v>
      </c>
      <c r="C2" s="5" t="s">
        <v>105</v>
      </c>
      <c r="D2" s="4" t="s">
        <v>451</v>
      </c>
      <c r="E2" s="5" t="s">
        <v>433</v>
      </c>
      <c r="F2" s="5" t="s">
        <v>3</v>
      </c>
      <c r="G2" s="5" t="s">
        <v>1</v>
      </c>
      <c r="H2" s="5" t="s">
        <v>9</v>
      </c>
      <c r="I2" s="5" t="s">
        <v>96</v>
      </c>
      <c r="J2" s="5" t="s">
        <v>95</v>
      </c>
      <c r="K2" s="5" t="s">
        <v>94</v>
      </c>
      <c r="L2" s="5" t="s">
        <v>10</v>
      </c>
      <c r="M2" s="5" t="s">
        <v>481</v>
      </c>
      <c r="N2" s="5" t="s">
        <v>104</v>
      </c>
      <c r="O2" s="5" t="s">
        <v>452</v>
      </c>
    </row>
    <row r="3" spans="1:15" s="6" customFormat="1" ht="76.5" x14ac:dyDescent="0.2">
      <c r="A3" s="7" t="s">
        <v>11</v>
      </c>
      <c r="B3" s="7" t="s">
        <v>101</v>
      </c>
      <c r="C3" s="15"/>
      <c r="D3" s="8"/>
      <c r="E3" s="9" t="s">
        <v>103</v>
      </c>
      <c r="F3" s="9"/>
      <c r="G3" s="9"/>
      <c r="H3" s="9"/>
      <c r="I3" s="9"/>
      <c r="J3" s="9"/>
      <c r="K3" s="9"/>
      <c r="L3" s="9"/>
      <c r="M3" s="9" t="s">
        <v>443</v>
      </c>
      <c r="N3" s="15"/>
      <c r="O3" s="15" t="s">
        <v>517</v>
      </c>
    </row>
    <row r="4" spans="1:15" s="6" customFormat="1" ht="114.75" x14ac:dyDescent="0.2">
      <c r="A4" s="7" t="s">
        <v>12</v>
      </c>
      <c r="B4" s="7" t="s">
        <v>518</v>
      </c>
      <c r="C4" s="15"/>
      <c r="D4" s="7"/>
      <c r="E4" s="9" t="s">
        <v>103</v>
      </c>
      <c r="F4" s="9"/>
      <c r="G4" s="9"/>
      <c r="H4" s="9"/>
      <c r="I4" s="9"/>
      <c r="J4" s="9"/>
      <c r="K4" s="9"/>
      <c r="L4" s="9"/>
      <c r="M4" s="9" t="s">
        <v>443</v>
      </c>
      <c r="N4" s="15"/>
      <c r="O4" s="15" t="s">
        <v>519</v>
      </c>
    </row>
    <row r="5" spans="1:15" s="6" customFormat="1" ht="153" x14ac:dyDescent="0.2">
      <c r="A5" s="7" t="s">
        <v>13</v>
      </c>
      <c r="B5" s="7" t="s">
        <v>450</v>
      </c>
      <c r="C5" s="15"/>
      <c r="D5" s="10"/>
      <c r="E5" s="9" t="s">
        <v>103</v>
      </c>
      <c r="F5" s="9"/>
      <c r="G5" s="9"/>
      <c r="H5" s="9"/>
      <c r="I5" s="9"/>
      <c r="J5" s="9"/>
      <c r="K5" s="9"/>
      <c r="L5" s="9"/>
      <c r="M5" s="9" t="s">
        <v>164</v>
      </c>
      <c r="N5" s="15"/>
      <c r="O5" s="15" t="s">
        <v>453</v>
      </c>
    </row>
    <row r="6" spans="1:15" s="6" customFormat="1" ht="127.5" x14ac:dyDescent="0.2">
      <c r="A6" s="7" t="s">
        <v>14</v>
      </c>
      <c r="B6" s="7" t="s">
        <v>106</v>
      </c>
      <c r="C6" s="15"/>
      <c r="D6" s="10"/>
      <c r="E6" s="9" t="s">
        <v>103</v>
      </c>
      <c r="F6" s="9"/>
      <c r="G6" s="9"/>
      <c r="H6" s="9"/>
      <c r="I6" s="9"/>
      <c r="J6" s="9"/>
      <c r="K6" s="9"/>
      <c r="L6" s="9"/>
      <c r="M6" s="9" t="s">
        <v>443</v>
      </c>
      <c r="N6" s="15"/>
      <c r="O6" s="15" t="s">
        <v>454</v>
      </c>
    </row>
    <row r="7" spans="1:15" s="6" customFormat="1" ht="38.25" x14ac:dyDescent="0.2">
      <c r="A7" s="8" t="s">
        <v>15</v>
      </c>
      <c r="B7" s="8" t="s">
        <v>102</v>
      </c>
      <c r="C7" s="36"/>
      <c r="D7" s="37"/>
      <c r="E7" s="38" t="s">
        <v>103</v>
      </c>
      <c r="F7" s="38"/>
      <c r="G7" s="38"/>
      <c r="H7" s="38"/>
      <c r="I7" s="38"/>
      <c r="J7" s="38"/>
      <c r="K7" s="38"/>
      <c r="L7" s="38"/>
      <c r="M7" s="38" t="s">
        <v>164</v>
      </c>
      <c r="N7" s="36"/>
      <c r="O7" s="36" t="s">
        <v>520</v>
      </c>
    </row>
    <row r="8" spans="1:15" s="6" customFormat="1" ht="25.5" x14ac:dyDescent="0.2">
      <c r="A8" s="8" t="s">
        <v>16</v>
      </c>
      <c r="B8" s="8" t="s">
        <v>455</v>
      </c>
      <c r="C8" s="36"/>
      <c r="D8" s="37"/>
      <c r="E8" s="38" t="s">
        <v>485</v>
      </c>
      <c r="F8" s="38"/>
      <c r="G8" s="38"/>
      <c r="H8" s="38"/>
      <c r="I8" s="38"/>
      <c r="J8" s="38"/>
      <c r="K8" s="38"/>
      <c r="L8" s="38"/>
      <c r="M8" s="38" t="s">
        <v>443</v>
      </c>
      <c r="N8" s="36"/>
      <c r="O8" s="36" t="s">
        <v>521</v>
      </c>
    </row>
    <row r="9" spans="1:15" s="6" customFormat="1" ht="25.5" x14ac:dyDescent="0.2">
      <c r="A9" s="7" t="s">
        <v>17</v>
      </c>
      <c r="B9" s="7" t="s">
        <v>108</v>
      </c>
      <c r="C9" s="15"/>
      <c r="D9" s="10"/>
      <c r="E9" s="9" t="s">
        <v>485</v>
      </c>
      <c r="F9" s="9"/>
      <c r="G9" s="9"/>
      <c r="H9" s="9"/>
      <c r="I9" s="9"/>
      <c r="J9" s="9"/>
      <c r="K9" s="9"/>
      <c r="L9" s="9"/>
      <c r="M9" s="9" t="s">
        <v>443</v>
      </c>
      <c r="N9" s="15"/>
      <c r="O9" s="15" t="s">
        <v>456</v>
      </c>
    </row>
    <row r="10" spans="1:15" s="6" customFormat="1" ht="63.75" x14ac:dyDescent="0.2">
      <c r="A10" s="7" t="s">
        <v>18</v>
      </c>
      <c r="B10" s="7" t="s">
        <v>107</v>
      </c>
      <c r="C10" s="15"/>
      <c r="D10" s="10"/>
      <c r="E10" s="9" t="s">
        <v>485</v>
      </c>
      <c r="F10" s="9"/>
      <c r="G10" s="9"/>
      <c r="H10" s="9"/>
      <c r="I10" s="9"/>
      <c r="J10" s="9"/>
      <c r="K10" s="9"/>
      <c r="L10" s="9"/>
      <c r="M10" s="9" t="s">
        <v>443</v>
      </c>
      <c r="N10" s="15"/>
      <c r="O10" s="15" t="s">
        <v>457</v>
      </c>
    </row>
    <row r="11" spans="1:15" s="6" customFormat="1" ht="89.25" x14ac:dyDescent="0.2">
      <c r="A11" s="7" t="s">
        <v>19</v>
      </c>
      <c r="B11" s="7" t="s">
        <v>109</v>
      </c>
      <c r="C11" s="15"/>
      <c r="D11" s="10"/>
      <c r="E11" s="9" t="s">
        <v>458</v>
      </c>
      <c r="F11" s="9"/>
      <c r="G11" s="9"/>
      <c r="H11" s="9"/>
      <c r="I11" s="9"/>
      <c r="J11" s="9"/>
      <c r="K11" s="9"/>
      <c r="L11" s="9"/>
      <c r="M11" s="9" t="s">
        <v>160</v>
      </c>
      <c r="N11" s="15"/>
      <c r="O11" s="15" t="s">
        <v>579</v>
      </c>
    </row>
    <row r="12" spans="1:15" s="6" customFormat="1" ht="127.5" x14ac:dyDescent="0.2">
      <c r="A12" s="7" t="s">
        <v>20</v>
      </c>
      <c r="B12" s="7" t="s">
        <v>110</v>
      </c>
      <c r="C12" s="15"/>
      <c r="D12" s="11"/>
      <c r="E12" s="9" t="s">
        <v>458</v>
      </c>
      <c r="F12" s="9"/>
      <c r="G12" s="9"/>
      <c r="H12" s="9"/>
      <c r="I12" s="9"/>
      <c r="J12" s="9"/>
      <c r="K12" s="9"/>
      <c r="L12" s="9"/>
      <c r="M12" s="9" t="s">
        <v>160</v>
      </c>
      <c r="N12" s="15"/>
      <c r="O12" s="15" t="s">
        <v>459</v>
      </c>
    </row>
    <row r="13" spans="1:15" s="6" customFormat="1" ht="127.5" x14ac:dyDescent="0.2">
      <c r="A13" s="7" t="s">
        <v>21</v>
      </c>
      <c r="B13" s="7" t="s">
        <v>111</v>
      </c>
      <c r="C13" s="15"/>
      <c r="D13" s="11"/>
      <c r="E13" s="9" t="s">
        <v>458</v>
      </c>
      <c r="F13" s="9"/>
      <c r="G13" s="9"/>
      <c r="H13" s="9"/>
      <c r="I13" s="9"/>
      <c r="J13" s="9"/>
      <c r="K13" s="9"/>
      <c r="L13" s="9"/>
      <c r="M13" s="9" t="s">
        <v>511</v>
      </c>
      <c r="N13" s="15"/>
      <c r="O13" s="15" t="s">
        <v>460</v>
      </c>
    </row>
    <row r="14" spans="1:15" s="6" customFormat="1" ht="127.5" x14ac:dyDescent="0.2">
      <c r="A14" s="7" t="s">
        <v>22</v>
      </c>
      <c r="B14" s="7" t="s">
        <v>112</v>
      </c>
      <c r="C14" s="15"/>
      <c r="D14" s="14"/>
      <c r="E14" s="9" t="s">
        <v>458</v>
      </c>
      <c r="F14" s="9"/>
      <c r="G14" s="9"/>
      <c r="H14" s="9"/>
      <c r="I14" s="9"/>
      <c r="J14" s="9"/>
      <c r="K14" s="9"/>
      <c r="L14" s="9"/>
      <c r="M14" s="9" t="s">
        <v>511</v>
      </c>
      <c r="N14" s="15"/>
      <c r="O14" s="15" t="s">
        <v>461</v>
      </c>
    </row>
    <row r="15" spans="1:15" s="6" customFormat="1" ht="76.5" x14ac:dyDescent="0.2">
      <c r="A15" s="7" t="s">
        <v>23</v>
      </c>
      <c r="B15" s="7" t="s">
        <v>113</v>
      </c>
      <c r="C15" s="16"/>
      <c r="D15" s="7"/>
      <c r="E15" s="9" t="s">
        <v>458</v>
      </c>
      <c r="F15" s="9"/>
      <c r="G15" s="9"/>
      <c r="H15" s="9"/>
      <c r="I15" s="9"/>
      <c r="J15" s="9"/>
      <c r="K15" s="9"/>
      <c r="L15" s="9"/>
      <c r="M15" s="9" t="s">
        <v>511</v>
      </c>
      <c r="N15" s="15"/>
      <c r="O15" s="15" t="s">
        <v>462</v>
      </c>
    </row>
    <row r="16" spans="1:15" s="6" customFormat="1" ht="114.75" x14ac:dyDescent="0.2">
      <c r="A16" s="7" t="s">
        <v>24</v>
      </c>
      <c r="B16" s="7" t="s">
        <v>114</v>
      </c>
      <c r="C16" s="16"/>
      <c r="D16" s="7"/>
      <c r="E16" s="9" t="s">
        <v>458</v>
      </c>
      <c r="F16" s="9"/>
      <c r="G16" s="9"/>
      <c r="H16" s="9"/>
      <c r="I16" s="9"/>
      <c r="J16" s="9"/>
      <c r="K16" s="9"/>
      <c r="L16" s="9"/>
      <c r="M16" s="9" t="s">
        <v>511</v>
      </c>
      <c r="N16" s="15"/>
      <c r="O16" s="15" t="s">
        <v>463</v>
      </c>
    </row>
    <row r="17" spans="1:15" s="6" customFormat="1" ht="76.5" x14ac:dyDescent="0.2">
      <c r="A17" s="7" t="s">
        <v>25</v>
      </c>
      <c r="B17" s="7" t="s">
        <v>115</v>
      </c>
      <c r="C17" s="16"/>
      <c r="D17" s="7"/>
      <c r="E17" s="9" t="s">
        <v>458</v>
      </c>
      <c r="F17" s="9"/>
      <c r="G17" s="9"/>
      <c r="H17" s="9"/>
      <c r="I17" s="9"/>
      <c r="J17" s="9"/>
      <c r="K17" s="9"/>
      <c r="L17" s="9"/>
      <c r="M17" s="9" t="s">
        <v>511</v>
      </c>
      <c r="N17" s="15"/>
      <c r="O17" s="15" t="s">
        <v>464</v>
      </c>
    </row>
    <row r="18" spans="1:15" s="6" customFormat="1" ht="38.25" x14ac:dyDescent="0.2">
      <c r="A18" s="7" t="s">
        <v>26</v>
      </c>
      <c r="B18" s="7" t="s">
        <v>117</v>
      </c>
      <c r="C18" s="16"/>
      <c r="D18" s="7"/>
      <c r="E18" s="9" t="s">
        <v>458</v>
      </c>
      <c r="F18" s="9"/>
      <c r="G18" s="9"/>
      <c r="H18" s="9"/>
      <c r="I18" s="9"/>
      <c r="J18" s="9"/>
      <c r="K18" s="9"/>
      <c r="L18" s="9"/>
      <c r="M18" s="9" t="s">
        <v>166</v>
      </c>
      <c r="N18" s="15"/>
      <c r="O18" s="15" t="s">
        <v>522</v>
      </c>
    </row>
    <row r="19" spans="1:15" s="6" customFormat="1" ht="25.5" x14ac:dyDescent="0.2">
      <c r="A19" s="7" t="s">
        <v>27</v>
      </c>
      <c r="B19" s="7" t="s">
        <v>118</v>
      </c>
      <c r="C19" s="16"/>
      <c r="D19" s="7"/>
      <c r="E19" s="9" t="s">
        <v>458</v>
      </c>
      <c r="F19" s="9"/>
      <c r="G19" s="9"/>
      <c r="H19" s="9"/>
      <c r="I19" s="9"/>
      <c r="J19" s="9"/>
      <c r="K19" s="9"/>
      <c r="L19" s="9"/>
      <c r="M19" s="9" t="s">
        <v>443</v>
      </c>
      <c r="N19" s="15"/>
      <c r="O19" s="15" t="s">
        <v>523</v>
      </c>
    </row>
    <row r="20" spans="1:15" s="6" customFormat="1" ht="38.25" x14ac:dyDescent="0.2">
      <c r="A20" s="8" t="s">
        <v>28</v>
      </c>
      <c r="B20" s="8" t="s">
        <v>524</v>
      </c>
      <c r="C20" s="39"/>
      <c r="D20" s="8"/>
      <c r="E20" s="38" t="s">
        <v>458</v>
      </c>
      <c r="F20" s="38"/>
      <c r="G20" s="38"/>
      <c r="H20" s="38"/>
      <c r="I20" s="38"/>
      <c r="J20" s="38"/>
      <c r="K20" s="38"/>
      <c r="L20" s="38"/>
      <c r="M20" s="38" t="s">
        <v>443</v>
      </c>
      <c r="N20" s="36"/>
      <c r="O20" s="36" t="s">
        <v>525</v>
      </c>
    </row>
    <row r="21" spans="1:15" s="6" customFormat="1" ht="76.5" x14ac:dyDescent="0.2">
      <c r="A21" s="7" t="s">
        <v>29</v>
      </c>
      <c r="B21" s="7" t="s">
        <v>138</v>
      </c>
      <c r="C21" s="16"/>
      <c r="D21" s="7"/>
      <c r="E21" s="9" t="s">
        <v>119</v>
      </c>
      <c r="F21" s="9"/>
      <c r="G21" s="9"/>
      <c r="H21" s="9"/>
      <c r="I21" s="9"/>
      <c r="J21" s="9"/>
      <c r="K21" s="9"/>
      <c r="L21" s="9"/>
      <c r="M21" s="9" t="s">
        <v>164</v>
      </c>
      <c r="N21" s="15"/>
      <c r="O21" s="15" t="s">
        <v>465</v>
      </c>
    </row>
    <row r="22" spans="1:15" s="6" customFormat="1" ht="102" x14ac:dyDescent="0.2">
      <c r="A22" s="7" t="s">
        <v>30</v>
      </c>
      <c r="B22" s="7" t="s">
        <v>215</v>
      </c>
      <c r="C22" s="16"/>
      <c r="D22" s="7"/>
      <c r="E22" s="9" t="s">
        <v>119</v>
      </c>
      <c r="F22" s="9"/>
      <c r="G22" s="9"/>
      <c r="H22" s="9"/>
      <c r="I22" s="9"/>
      <c r="J22" s="9"/>
      <c r="K22" s="9"/>
      <c r="L22" s="9"/>
      <c r="M22" s="9" t="s">
        <v>164</v>
      </c>
      <c r="N22" s="15"/>
      <c r="O22" s="15" t="s">
        <v>466</v>
      </c>
    </row>
    <row r="23" spans="1:15" ht="51" x14ac:dyDescent="0.2">
      <c r="A23" s="7" t="s">
        <v>120</v>
      </c>
      <c r="B23" s="7" t="s">
        <v>139</v>
      </c>
      <c r="C23" s="16"/>
      <c r="D23" s="7"/>
      <c r="E23" s="9" t="s">
        <v>119</v>
      </c>
      <c r="F23" s="9"/>
      <c r="G23" s="9"/>
      <c r="H23" s="9"/>
      <c r="I23" s="9"/>
      <c r="J23" s="9"/>
      <c r="K23" s="9"/>
      <c r="L23" s="9"/>
      <c r="M23" s="9" t="s">
        <v>164</v>
      </c>
      <c r="N23" s="15"/>
      <c r="O23" s="15" t="s">
        <v>467</v>
      </c>
    </row>
    <row r="24" spans="1:15" ht="51" x14ac:dyDescent="0.2">
      <c r="A24" s="7" t="s">
        <v>121</v>
      </c>
      <c r="B24" s="7" t="s">
        <v>471</v>
      </c>
      <c r="C24" s="7"/>
      <c r="D24" s="7"/>
      <c r="E24" s="9" t="s">
        <v>119</v>
      </c>
      <c r="F24" s="9"/>
      <c r="G24" s="9"/>
      <c r="H24" s="9"/>
      <c r="I24" s="9"/>
      <c r="J24" s="9"/>
      <c r="K24" s="9"/>
      <c r="L24" s="9"/>
      <c r="M24" s="9" t="s">
        <v>443</v>
      </c>
      <c r="N24" s="15"/>
      <c r="O24" s="15" t="s">
        <v>472</v>
      </c>
    </row>
    <row r="25" spans="1:15" ht="63.75" x14ac:dyDescent="0.2">
      <c r="A25" s="7" t="s">
        <v>121</v>
      </c>
      <c r="B25" s="7" t="s">
        <v>473</v>
      </c>
      <c r="C25" s="7"/>
      <c r="D25" s="7"/>
      <c r="E25" s="9" t="s">
        <v>119</v>
      </c>
      <c r="F25" s="9"/>
      <c r="G25" s="9"/>
      <c r="H25" s="9"/>
      <c r="I25" s="9"/>
      <c r="J25" s="9"/>
      <c r="K25" s="9"/>
      <c r="L25" s="9"/>
      <c r="M25" s="9" t="s">
        <v>443</v>
      </c>
      <c r="N25" s="15"/>
      <c r="O25" s="15" t="s">
        <v>474</v>
      </c>
    </row>
    <row r="26" spans="1:15" ht="51" x14ac:dyDescent="0.2">
      <c r="A26" s="7" t="s">
        <v>121</v>
      </c>
      <c r="B26" s="7" t="s">
        <v>475</v>
      </c>
      <c r="C26" s="7"/>
      <c r="D26" s="7"/>
      <c r="E26" s="9" t="s">
        <v>119</v>
      </c>
      <c r="F26" s="9"/>
      <c r="G26" s="9"/>
      <c r="H26" s="9"/>
      <c r="I26" s="9"/>
      <c r="J26" s="9"/>
      <c r="K26" s="9"/>
      <c r="L26" s="9"/>
      <c r="M26" s="9" t="s">
        <v>443</v>
      </c>
      <c r="N26" s="15"/>
      <c r="O26" s="15" t="s">
        <v>476</v>
      </c>
    </row>
    <row r="27" spans="1:15" ht="63.75" x14ac:dyDescent="0.2">
      <c r="A27" s="7" t="s">
        <v>122</v>
      </c>
      <c r="B27" s="7" t="s">
        <v>526</v>
      </c>
      <c r="C27" s="16"/>
      <c r="D27" s="7"/>
      <c r="E27" s="9" t="s">
        <v>119</v>
      </c>
      <c r="F27" s="9"/>
      <c r="G27" s="9"/>
      <c r="H27" s="9"/>
      <c r="I27" s="9"/>
      <c r="J27" s="9"/>
      <c r="K27" s="9"/>
      <c r="L27" s="9"/>
      <c r="M27" s="15" t="s">
        <v>443</v>
      </c>
      <c r="N27" s="15"/>
      <c r="O27" s="15" t="s">
        <v>468</v>
      </c>
    </row>
    <row r="28" spans="1:15" ht="76.5" x14ac:dyDescent="0.2">
      <c r="A28" s="7" t="s">
        <v>123</v>
      </c>
      <c r="B28" s="7" t="s">
        <v>140</v>
      </c>
      <c r="C28" s="15"/>
      <c r="D28" s="7"/>
      <c r="E28" s="9" t="s">
        <v>119</v>
      </c>
      <c r="F28" s="9"/>
      <c r="G28" s="9"/>
      <c r="H28" s="9"/>
      <c r="I28" s="9"/>
      <c r="J28" s="9"/>
      <c r="K28" s="9"/>
      <c r="L28" s="9"/>
      <c r="M28" s="9" t="s">
        <v>164</v>
      </c>
      <c r="N28" s="15"/>
      <c r="O28" s="15" t="s">
        <v>469</v>
      </c>
    </row>
    <row r="29" spans="1:15" ht="63.75" x14ac:dyDescent="0.2">
      <c r="A29" s="7" t="s">
        <v>124</v>
      </c>
      <c r="B29" s="7" t="s">
        <v>141</v>
      </c>
      <c r="C29" s="16"/>
      <c r="D29" s="7"/>
      <c r="E29" s="9" t="s">
        <v>119</v>
      </c>
      <c r="F29" s="9"/>
      <c r="G29" s="9"/>
      <c r="H29" s="9"/>
      <c r="I29" s="9"/>
      <c r="J29" s="9"/>
      <c r="K29" s="9"/>
      <c r="L29" s="9"/>
      <c r="M29" s="9" t="s">
        <v>164</v>
      </c>
      <c r="N29" s="15"/>
      <c r="O29" s="15" t="s">
        <v>470</v>
      </c>
    </row>
    <row r="30" spans="1:15" ht="38.25" x14ac:dyDescent="0.2">
      <c r="A30" s="7" t="s">
        <v>125</v>
      </c>
      <c r="B30" s="7" t="s">
        <v>527</v>
      </c>
      <c r="C30" s="16"/>
      <c r="D30" s="7"/>
      <c r="E30" s="9" t="s">
        <v>119</v>
      </c>
      <c r="F30" s="9"/>
      <c r="G30" s="9"/>
      <c r="H30" s="9"/>
      <c r="I30" s="9"/>
      <c r="J30" s="9"/>
      <c r="K30" s="9"/>
      <c r="L30" s="9"/>
      <c r="M30" s="15" t="s">
        <v>443</v>
      </c>
      <c r="N30" s="15"/>
      <c r="O30" s="36" t="s">
        <v>528</v>
      </c>
    </row>
    <row r="31" spans="1:15" ht="38.25" x14ac:dyDescent="0.2">
      <c r="A31" s="7" t="s">
        <v>126</v>
      </c>
      <c r="B31" s="7" t="s">
        <v>529</v>
      </c>
      <c r="C31" s="16"/>
      <c r="D31" s="7"/>
      <c r="E31" s="9" t="s">
        <v>119</v>
      </c>
      <c r="F31" s="9"/>
      <c r="G31" s="9"/>
      <c r="H31" s="9"/>
      <c r="I31" s="9"/>
      <c r="J31" s="9"/>
      <c r="K31" s="9"/>
      <c r="L31" s="9"/>
      <c r="M31" s="15" t="s">
        <v>164</v>
      </c>
      <c r="N31" s="15"/>
      <c r="O31" s="15" t="s">
        <v>477</v>
      </c>
    </row>
    <row r="32" spans="1:15" ht="38.25" x14ac:dyDescent="0.2">
      <c r="A32" s="7" t="s">
        <v>127</v>
      </c>
      <c r="B32" s="8" t="s">
        <v>530</v>
      </c>
      <c r="C32" s="39"/>
      <c r="D32" s="8"/>
      <c r="E32" s="38" t="s">
        <v>119</v>
      </c>
      <c r="F32" s="38"/>
      <c r="G32" s="38"/>
      <c r="H32" s="38"/>
      <c r="I32" s="38"/>
      <c r="J32" s="38"/>
      <c r="K32" s="38"/>
      <c r="L32" s="38"/>
      <c r="M32" s="36" t="s">
        <v>443</v>
      </c>
      <c r="N32" s="36"/>
      <c r="O32" s="36" t="s">
        <v>531</v>
      </c>
    </row>
    <row r="33" spans="1:15" ht="38.25" x14ac:dyDescent="0.2">
      <c r="A33" s="7" t="s">
        <v>128</v>
      </c>
      <c r="B33" s="7" t="s">
        <v>478</v>
      </c>
      <c r="C33" s="16"/>
      <c r="D33" s="7"/>
      <c r="E33" s="9" t="s">
        <v>119</v>
      </c>
      <c r="F33" s="9"/>
      <c r="G33" s="9"/>
      <c r="H33" s="9"/>
      <c r="I33" s="9"/>
      <c r="J33" s="9"/>
      <c r="K33" s="9"/>
      <c r="L33" s="9"/>
      <c r="M33" s="15" t="s">
        <v>164</v>
      </c>
      <c r="N33" s="15"/>
      <c r="O33" s="15" t="s">
        <v>532</v>
      </c>
    </row>
    <row r="34" spans="1:15" ht="38.25" x14ac:dyDescent="0.2">
      <c r="A34" s="7" t="s">
        <v>129</v>
      </c>
      <c r="B34" s="7" t="s">
        <v>479</v>
      </c>
      <c r="C34" s="16"/>
      <c r="D34" s="7"/>
      <c r="E34" s="9" t="s">
        <v>119</v>
      </c>
      <c r="F34" s="9"/>
      <c r="G34" s="9"/>
      <c r="H34" s="9"/>
      <c r="I34" s="9"/>
      <c r="J34" s="9"/>
      <c r="K34" s="9"/>
      <c r="L34" s="9"/>
      <c r="M34" s="15" t="s">
        <v>443</v>
      </c>
      <c r="N34" s="15"/>
      <c r="O34" s="15" t="s">
        <v>533</v>
      </c>
    </row>
    <row r="35" spans="1:15" ht="38.25" x14ac:dyDescent="0.2">
      <c r="A35" s="7" t="s">
        <v>130</v>
      </c>
      <c r="B35" s="8" t="s">
        <v>480</v>
      </c>
      <c r="C35" s="39"/>
      <c r="D35" s="8"/>
      <c r="E35" s="38" t="s">
        <v>119</v>
      </c>
      <c r="F35" s="38"/>
      <c r="G35" s="38"/>
      <c r="H35" s="38"/>
      <c r="I35" s="38"/>
      <c r="J35" s="38"/>
      <c r="K35" s="38"/>
      <c r="L35" s="38"/>
      <c r="M35" s="36" t="s">
        <v>443</v>
      </c>
      <c r="N35" s="36"/>
      <c r="O35" s="36" t="s">
        <v>483</v>
      </c>
    </row>
    <row r="36" spans="1:15" ht="63.75" x14ac:dyDescent="0.2">
      <c r="A36" s="7" t="s">
        <v>131</v>
      </c>
      <c r="B36" s="7" t="s">
        <v>142</v>
      </c>
      <c r="C36" s="16"/>
      <c r="D36" s="7"/>
      <c r="E36" s="9" t="s">
        <v>119</v>
      </c>
      <c r="F36" s="9"/>
      <c r="G36" s="9"/>
      <c r="H36" s="9"/>
      <c r="I36" s="9"/>
      <c r="J36" s="9"/>
      <c r="K36" s="9"/>
      <c r="L36" s="9"/>
      <c r="M36" s="15" t="s">
        <v>443</v>
      </c>
      <c r="N36" s="15"/>
      <c r="O36" s="15" t="s">
        <v>484</v>
      </c>
    </row>
    <row r="37" spans="1:15" ht="63.75" x14ac:dyDescent="0.2">
      <c r="A37" s="7" t="s">
        <v>132</v>
      </c>
      <c r="B37" s="8" t="s">
        <v>534</v>
      </c>
      <c r="C37" s="39"/>
      <c r="D37" s="8"/>
      <c r="E37" s="38" t="s">
        <v>485</v>
      </c>
      <c r="F37" s="38"/>
      <c r="G37" s="38"/>
      <c r="H37" s="38"/>
      <c r="I37" s="38"/>
      <c r="J37" s="38"/>
      <c r="K37" s="38"/>
      <c r="L37" s="38"/>
      <c r="M37" s="36" t="s">
        <v>443</v>
      </c>
      <c r="N37" s="36"/>
      <c r="O37" s="36" t="s">
        <v>535</v>
      </c>
    </row>
    <row r="38" spans="1:15" ht="38.25" x14ac:dyDescent="0.2">
      <c r="A38" s="7" t="s">
        <v>133</v>
      </c>
      <c r="B38" s="7" t="s">
        <v>486</v>
      </c>
      <c r="C38" s="16"/>
      <c r="D38" s="7"/>
      <c r="E38" s="9" t="s">
        <v>485</v>
      </c>
      <c r="F38" s="9"/>
      <c r="G38" s="9"/>
      <c r="H38" s="9"/>
      <c r="I38" s="9"/>
      <c r="J38" s="9"/>
      <c r="K38" s="9"/>
      <c r="L38" s="9"/>
      <c r="M38" s="15" t="s">
        <v>443</v>
      </c>
      <c r="N38" s="15"/>
      <c r="O38" s="15" t="s">
        <v>487</v>
      </c>
    </row>
    <row r="39" spans="1:15" ht="76.5" x14ac:dyDescent="0.2">
      <c r="A39" s="7" t="s">
        <v>134</v>
      </c>
      <c r="B39" s="8" t="s">
        <v>488</v>
      </c>
      <c r="C39" s="39"/>
      <c r="D39" s="8"/>
      <c r="E39" s="38" t="s">
        <v>485</v>
      </c>
      <c r="F39" s="38"/>
      <c r="G39" s="38"/>
      <c r="H39" s="38"/>
      <c r="I39" s="38"/>
      <c r="J39" s="38"/>
      <c r="K39" s="38"/>
      <c r="L39" s="38"/>
      <c r="M39" s="36" t="s">
        <v>443</v>
      </c>
      <c r="N39" s="36"/>
      <c r="O39" s="36" t="s">
        <v>536</v>
      </c>
    </row>
    <row r="40" spans="1:15" ht="76.5" x14ac:dyDescent="0.2">
      <c r="A40" s="7" t="s">
        <v>135</v>
      </c>
      <c r="B40" s="7" t="s">
        <v>143</v>
      </c>
      <c r="C40" s="16"/>
      <c r="D40" s="7"/>
      <c r="E40" s="9" t="s">
        <v>485</v>
      </c>
      <c r="F40" s="9"/>
      <c r="G40" s="9"/>
      <c r="H40" s="9"/>
      <c r="I40" s="9"/>
      <c r="J40" s="9"/>
      <c r="K40" s="9"/>
      <c r="L40" s="9"/>
      <c r="M40" s="15" t="s">
        <v>443</v>
      </c>
      <c r="N40" s="15"/>
      <c r="O40" s="15" t="s">
        <v>489</v>
      </c>
    </row>
    <row r="41" spans="1:15" ht="25.5" x14ac:dyDescent="0.2">
      <c r="A41" s="7" t="s">
        <v>136</v>
      </c>
      <c r="B41" s="7" t="s">
        <v>537</v>
      </c>
      <c r="C41" s="16"/>
      <c r="D41" s="7"/>
      <c r="E41" s="9" t="s">
        <v>485</v>
      </c>
      <c r="F41" s="9"/>
      <c r="G41" s="9"/>
      <c r="H41" s="9"/>
      <c r="I41" s="9"/>
      <c r="J41" s="9"/>
      <c r="K41" s="9"/>
      <c r="L41" s="9"/>
      <c r="M41" s="15" t="s">
        <v>443</v>
      </c>
      <c r="N41" s="15"/>
      <c r="O41" s="15" t="s">
        <v>538</v>
      </c>
    </row>
    <row r="42" spans="1:15" ht="38.25" x14ac:dyDescent="0.2">
      <c r="A42" s="7" t="s">
        <v>137</v>
      </c>
      <c r="B42" s="7" t="s">
        <v>490</v>
      </c>
      <c r="C42" s="16"/>
      <c r="D42" s="7"/>
      <c r="E42" s="9" t="s">
        <v>485</v>
      </c>
      <c r="F42" s="9"/>
      <c r="G42" s="9"/>
      <c r="H42" s="9"/>
      <c r="I42" s="9"/>
      <c r="J42" s="9"/>
      <c r="K42" s="9"/>
      <c r="L42" s="9"/>
      <c r="M42" s="15" t="s">
        <v>443</v>
      </c>
      <c r="N42" s="15"/>
      <c r="O42" s="15" t="s">
        <v>491</v>
      </c>
    </row>
    <row r="43" spans="1:15" ht="38.25" x14ac:dyDescent="0.2">
      <c r="A43" s="7" t="s">
        <v>495</v>
      </c>
      <c r="B43" s="7" t="s">
        <v>492</v>
      </c>
      <c r="C43" s="16"/>
      <c r="D43" s="7"/>
      <c r="E43" s="9" t="s">
        <v>485</v>
      </c>
      <c r="F43" s="9"/>
      <c r="G43" s="9"/>
      <c r="H43" s="9"/>
      <c r="I43" s="9"/>
      <c r="J43" s="9"/>
      <c r="K43" s="9"/>
      <c r="L43" s="9"/>
      <c r="M43" s="15" t="s">
        <v>443</v>
      </c>
      <c r="N43" s="15"/>
      <c r="O43" s="15" t="s">
        <v>539</v>
      </c>
    </row>
    <row r="44" spans="1:15" ht="25.5" x14ac:dyDescent="0.2">
      <c r="A44" s="7" t="s">
        <v>496</v>
      </c>
      <c r="B44" s="7" t="s">
        <v>0</v>
      </c>
      <c r="C44" s="7"/>
      <c r="D44" s="7"/>
      <c r="E44" s="35" t="s">
        <v>485</v>
      </c>
      <c r="F44" s="7"/>
      <c r="G44" s="7"/>
      <c r="H44" s="7"/>
      <c r="I44" s="7"/>
      <c r="J44" s="7"/>
      <c r="K44" s="7"/>
      <c r="L44" s="7"/>
      <c r="M44" s="10" t="s">
        <v>443</v>
      </c>
      <c r="N44" s="7"/>
      <c r="O44" s="7" t="s">
        <v>493</v>
      </c>
    </row>
    <row r="45" spans="1:15" ht="25.5" x14ac:dyDescent="0.2">
      <c r="A45" s="7" t="s">
        <v>555</v>
      </c>
      <c r="B45" s="7" t="s">
        <v>541</v>
      </c>
      <c r="C45" s="7"/>
      <c r="D45" s="7"/>
      <c r="E45" s="35" t="s">
        <v>485</v>
      </c>
      <c r="F45" s="7"/>
      <c r="G45" s="7"/>
      <c r="H45" s="7"/>
      <c r="I45" s="7"/>
      <c r="J45" s="7"/>
      <c r="K45" s="7"/>
      <c r="L45" s="7"/>
      <c r="M45" s="10" t="s">
        <v>443</v>
      </c>
      <c r="N45" s="7"/>
      <c r="O45" s="7" t="s">
        <v>542</v>
      </c>
    </row>
    <row r="46" spans="1:15" ht="38.25" x14ac:dyDescent="0.2">
      <c r="A46" s="7" t="s">
        <v>540</v>
      </c>
      <c r="B46" s="7" t="s">
        <v>544</v>
      </c>
      <c r="C46" s="7"/>
      <c r="D46" s="7"/>
      <c r="E46" s="35" t="s">
        <v>485</v>
      </c>
      <c r="F46" s="7"/>
      <c r="G46" s="7"/>
      <c r="H46" s="7"/>
      <c r="I46" s="7"/>
      <c r="J46" s="7"/>
      <c r="K46" s="7"/>
      <c r="L46" s="7"/>
      <c r="M46" s="10" t="s">
        <v>443</v>
      </c>
      <c r="N46" s="7"/>
      <c r="O46" s="7" t="s">
        <v>545</v>
      </c>
    </row>
    <row r="47" spans="1:15" ht="51" x14ac:dyDescent="0.2">
      <c r="A47" s="7" t="s">
        <v>543</v>
      </c>
      <c r="B47" s="7" t="s">
        <v>547</v>
      </c>
      <c r="C47" s="7"/>
      <c r="D47" s="7"/>
      <c r="E47" s="35" t="s">
        <v>485</v>
      </c>
      <c r="F47" s="7"/>
      <c r="G47" s="7"/>
      <c r="H47" s="7"/>
      <c r="I47" s="7"/>
      <c r="J47" s="7"/>
      <c r="K47" s="7"/>
      <c r="L47" s="7"/>
      <c r="M47" s="10" t="s">
        <v>443</v>
      </c>
      <c r="N47" s="7"/>
      <c r="O47" s="7" t="s">
        <v>548</v>
      </c>
    </row>
    <row r="48" spans="1:15" ht="38.25" x14ac:dyDescent="0.2">
      <c r="A48" s="7" t="s">
        <v>546</v>
      </c>
      <c r="B48" s="8" t="s">
        <v>550</v>
      </c>
      <c r="C48" s="39"/>
      <c r="D48" s="8"/>
      <c r="E48" s="38" t="s">
        <v>485</v>
      </c>
      <c r="F48" s="38"/>
      <c r="G48" s="38"/>
      <c r="H48" s="38"/>
      <c r="I48" s="38"/>
      <c r="J48" s="38"/>
      <c r="K48" s="38"/>
      <c r="L48" s="38"/>
      <c r="M48" s="36" t="s">
        <v>443</v>
      </c>
      <c r="N48" s="36"/>
      <c r="O48" s="36" t="s">
        <v>551</v>
      </c>
    </row>
    <row r="49" spans="1:15" ht="25.5" x14ac:dyDescent="0.2">
      <c r="A49" s="7" t="s">
        <v>549</v>
      </c>
      <c r="B49" s="8" t="s">
        <v>553</v>
      </c>
      <c r="C49" s="39"/>
      <c r="D49" s="8"/>
      <c r="E49" s="38" t="s">
        <v>485</v>
      </c>
      <c r="F49" s="38"/>
      <c r="G49" s="38"/>
      <c r="H49" s="38"/>
      <c r="I49" s="38"/>
      <c r="J49" s="38"/>
      <c r="K49" s="38"/>
      <c r="L49" s="38"/>
      <c r="M49" s="36" t="s">
        <v>443</v>
      </c>
      <c r="N49" s="36"/>
      <c r="O49" s="36" t="s">
        <v>554</v>
      </c>
    </row>
    <row r="50" spans="1:15" ht="140.25" x14ac:dyDescent="0.2">
      <c r="A50" s="7" t="s">
        <v>552</v>
      </c>
      <c r="B50" s="7" t="s">
        <v>144</v>
      </c>
      <c r="C50" s="7"/>
      <c r="D50" s="7"/>
      <c r="E50" s="35" t="s">
        <v>485</v>
      </c>
      <c r="F50" s="7"/>
      <c r="G50" s="7"/>
      <c r="H50" s="7"/>
      <c r="I50" s="7"/>
      <c r="J50" s="7"/>
      <c r="K50" s="7"/>
      <c r="L50" s="7"/>
      <c r="M50" s="7" t="s">
        <v>512</v>
      </c>
      <c r="N50" s="7"/>
      <c r="O50" s="7" t="s">
        <v>494</v>
      </c>
    </row>
    <row r="51" spans="1:15" ht="25.5" x14ac:dyDescent="0.2">
      <c r="A51" s="7"/>
      <c r="B51" s="7" t="s">
        <v>580</v>
      </c>
      <c r="C51" s="7"/>
      <c r="D51" s="7"/>
      <c r="E51" s="7"/>
      <c r="F51" s="7"/>
      <c r="G51" s="7"/>
      <c r="H51" s="7"/>
      <c r="I51" s="7"/>
      <c r="J51" s="7"/>
      <c r="K51" s="7"/>
      <c r="L51" s="7"/>
      <c r="M51" s="7" t="s">
        <v>160</v>
      </c>
      <c r="N51" s="7"/>
      <c r="O51" s="7" t="s">
        <v>581</v>
      </c>
    </row>
    <row r="52" spans="1:15" ht="12.75" x14ac:dyDescent="0.2">
      <c r="A52" s="7"/>
      <c r="B52" s="7" t="s">
        <v>584</v>
      </c>
      <c r="C52" s="7"/>
      <c r="D52" s="7"/>
      <c r="E52" s="7"/>
      <c r="F52" s="7"/>
      <c r="G52" s="7"/>
      <c r="H52" s="7"/>
      <c r="I52" s="7"/>
      <c r="J52" s="7"/>
      <c r="K52" s="7"/>
      <c r="L52" s="7"/>
      <c r="M52" s="7"/>
      <c r="N52" s="7"/>
      <c r="O52" s="7" t="s">
        <v>172</v>
      </c>
    </row>
  </sheetData>
  <autoFilter ref="A2:O50"/>
  <mergeCells count="1">
    <mergeCell ref="A1:C1"/>
  </mergeCells>
  <phoneticPr fontId="0" type="noConversion"/>
  <printOptions horizontalCentered="1"/>
  <pageMargins left="0.6692913385826772" right="0.6692913385826772" top="0.74803149606299213" bottom="0.51181102362204722" header="0.51181102362204722" footer="0.51181102362204722"/>
  <pageSetup paperSize="9" scale="78" fitToHeight="4" orientation="landscape"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Lists!$B$2:$B$20</xm:f>
          </x14:formula1>
          <xm:sqref>M5:M6 M11:M18 M21:M23 M28:M29 M50</xm:sqref>
        </x14:dataValidation>
        <x14:dataValidation type="list" allowBlank="1" showInputMessage="1" showErrorMessage="1">
          <x14:formula1>
            <xm:f>[1]Lists!#REF!</xm:f>
          </x14:formula1>
          <xm:sqref>M3:M4 M7:M10 M19:M20 M24:M27 M30:M49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H100"/>
  <sheetViews>
    <sheetView tabSelected="1" zoomScale="115" zoomScaleNormal="115" workbookViewId="0">
      <pane xSplit="2" ySplit="4" topLeftCell="C5" activePane="bottomRight" state="frozen"/>
      <selection pane="topRight" activeCell="C1" sqref="C1"/>
      <selection pane="bottomLeft" activeCell="A5" sqref="A5"/>
      <selection pane="bottomRight" activeCell="D13" sqref="D13"/>
    </sheetView>
  </sheetViews>
  <sheetFormatPr defaultColWidth="9.140625" defaultRowHeight="27.6" customHeight="1" x14ac:dyDescent="0.2"/>
  <cols>
    <col min="1" max="1" width="13.7109375" style="1" hidden="1" customWidth="1"/>
    <col min="2" max="2" width="30.42578125" style="1" bestFit="1" customWidth="1"/>
    <col min="3" max="3" width="43.5703125" style="1" customWidth="1"/>
    <col min="4" max="4" width="16.85546875" style="1" customWidth="1"/>
    <col min="5" max="5" width="28.140625" style="2" hidden="1" customWidth="1"/>
    <col min="6" max="7" width="28.140625" style="2" customWidth="1"/>
    <col min="8" max="8" width="16.5703125" style="1" customWidth="1"/>
    <col min="9" max="9" width="16.140625" style="1" customWidth="1"/>
    <col min="10" max="10" width="28.140625" style="2" customWidth="1"/>
    <col min="11" max="11" width="9.140625" style="45"/>
    <col min="12" max="13" width="9.140625" style="1"/>
    <col min="14" max="14" width="12" style="1" hidden="1" customWidth="1"/>
    <col min="15" max="19" width="9.140625" style="1"/>
    <col min="20" max="20" width="23.7109375" style="1" bestFit="1" customWidth="1"/>
    <col min="21" max="25" width="15" style="1" customWidth="1"/>
    <col min="26" max="26" width="13.7109375" style="1" customWidth="1"/>
    <col min="27" max="27" width="13.7109375" style="1" hidden="1" customWidth="1"/>
    <col min="28" max="28" width="18.140625" style="1" customWidth="1"/>
    <col min="29" max="29" width="9.140625" style="1"/>
    <col min="30" max="30" width="11.7109375" style="1" customWidth="1"/>
    <col min="31" max="31" width="13" style="1" customWidth="1"/>
    <col min="32" max="16384" width="9.140625" style="1"/>
  </cols>
  <sheetData>
    <row r="1" spans="1:34" s="6" customFormat="1" ht="27.6" customHeight="1" x14ac:dyDescent="0.2">
      <c r="A1" s="48" t="s">
        <v>430</v>
      </c>
      <c r="B1" s="49"/>
      <c r="C1" s="29"/>
      <c r="D1" s="29"/>
      <c r="E1" s="29"/>
      <c r="F1" s="25"/>
      <c r="G1" s="34"/>
      <c r="J1" s="24"/>
      <c r="K1" s="42"/>
    </row>
    <row r="2" spans="1:34" s="6" customFormat="1" ht="27.6" customHeight="1" x14ac:dyDescent="0.2">
      <c r="A2" s="26"/>
      <c r="B2" s="27"/>
      <c r="C2" s="27"/>
      <c r="D2" s="27"/>
      <c r="E2" s="27"/>
      <c r="F2" s="28"/>
      <c r="G2" s="27"/>
      <c r="H2" s="51" t="s">
        <v>158</v>
      </c>
      <c r="I2" s="52"/>
      <c r="J2" s="53" t="s">
        <v>159</v>
      </c>
      <c r="K2" s="54"/>
      <c r="L2" s="55"/>
      <c r="M2" s="56"/>
      <c r="N2" s="50" t="s">
        <v>217</v>
      </c>
      <c r="O2" s="51"/>
      <c r="P2" s="51"/>
      <c r="Q2" s="51"/>
      <c r="R2" s="51"/>
      <c r="S2" s="51"/>
      <c r="T2" s="52"/>
      <c r="U2" s="50" t="s">
        <v>513</v>
      </c>
      <c r="V2" s="51"/>
      <c r="W2" s="51"/>
      <c r="X2" s="52"/>
      <c r="Y2" s="50" t="s">
        <v>220</v>
      </c>
      <c r="Z2" s="51"/>
      <c r="AA2" s="51"/>
      <c r="AB2" s="52"/>
      <c r="AC2" s="50" t="s">
        <v>223</v>
      </c>
      <c r="AD2" s="51"/>
      <c r="AE2" s="52"/>
      <c r="AF2" s="5"/>
      <c r="AG2" s="5"/>
      <c r="AH2" s="5"/>
    </row>
    <row r="3" spans="1:34" s="3" customFormat="1" ht="55.9" customHeight="1" x14ac:dyDescent="0.2">
      <c r="A3" s="4" t="s">
        <v>2</v>
      </c>
      <c r="B3" s="4" t="s">
        <v>4</v>
      </c>
      <c r="C3" s="4" t="s">
        <v>5</v>
      </c>
      <c r="D3" s="4" t="s">
        <v>168</v>
      </c>
      <c r="E3" s="5" t="s">
        <v>368</v>
      </c>
      <c r="F3" s="5" t="s">
        <v>226</v>
      </c>
      <c r="G3" s="5" t="s">
        <v>482</v>
      </c>
      <c r="H3" s="5" t="s">
        <v>514</v>
      </c>
      <c r="I3" s="5" t="s">
        <v>566</v>
      </c>
      <c r="J3" s="5" t="s">
        <v>152</v>
      </c>
      <c r="K3" s="43" t="s">
        <v>151</v>
      </c>
      <c r="L3" s="5" t="s">
        <v>241</v>
      </c>
      <c r="M3" s="5" t="s">
        <v>239</v>
      </c>
      <c r="N3" s="5" t="s">
        <v>218</v>
      </c>
      <c r="O3" s="5" t="s">
        <v>169</v>
      </c>
      <c r="P3" s="5" t="s">
        <v>170</v>
      </c>
      <c r="Q3" s="5" t="s">
        <v>431</v>
      </c>
      <c r="R3" s="5" t="s">
        <v>432</v>
      </c>
      <c r="S3" s="5" t="s">
        <v>216</v>
      </c>
      <c r="T3" s="5" t="s">
        <v>516</v>
      </c>
      <c r="U3" s="5" t="s">
        <v>219</v>
      </c>
      <c r="V3" s="5" t="s">
        <v>236</v>
      </c>
      <c r="W3" s="5" t="s">
        <v>237</v>
      </c>
      <c r="X3" s="5" t="s">
        <v>235</v>
      </c>
      <c r="Y3" s="5" t="s">
        <v>231</v>
      </c>
      <c r="Z3" s="5" t="s">
        <v>221</v>
      </c>
      <c r="AA3" s="5" t="s">
        <v>238</v>
      </c>
      <c r="AB3" s="5" t="s">
        <v>222</v>
      </c>
      <c r="AC3" s="5" t="s">
        <v>224</v>
      </c>
      <c r="AD3" s="5" t="s">
        <v>225</v>
      </c>
      <c r="AE3" s="5" t="s">
        <v>230</v>
      </c>
      <c r="AF3" s="5"/>
      <c r="AG3" s="5"/>
      <c r="AH3" s="5"/>
    </row>
    <row r="4" spans="1:34" s="32" customFormat="1" ht="15" customHeight="1" x14ac:dyDescent="0.2">
      <c r="A4" s="30"/>
      <c r="B4" s="30"/>
      <c r="C4" s="30"/>
      <c r="D4" s="30"/>
      <c r="E4" s="31"/>
      <c r="F4" s="31"/>
      <c r="G4" s="31"/>
      <c r="H4" s="31"/>
      <c r="I4" s="31"/>
      <c r="J4" s="31"/>
      <c r="K4" s="44"/>
      <c r="L4" s="31"/>
      <c r="M4" s="31"/>
      <c r="N4" s="31"/>
      <c r="O4" s="31"/>
      <c r="P4" s="31"/>
      <c r="Q4" s="31"/>
      <c r="R4" s="31"/>
      <c r="S4" s="31"/>
      <c r="T4" s="31"/>
      <c r="U4" s="31"/>
      <c r="V4" s="31"/>
      <c r="W4" s="31"/>
      <c r="X4" s="31"/>
      <c r="Y4" s="31"/>
      <c r="Z4" s="31"/>
      <c r="AA4" s="31"/>
      <c r="AB4" s="31"/>
      <c r="AC4" s="31"/>
      <c r="AD4" s="31"/>
      <c r="AE4" s="31"/>
      <c r="AF4" s="31"/>
      <c r="AG4" s="31"/>
      <c r="AH4" s="31"/>
    </row>
    <row r="5" spans="1:34" s="6" customFormat="1" ht="27.6" hidden="1" customHeight="1" x14ac:dyDescent="0.2">
      <c r="A5" s="7" t="s">
        <v>33</v>
      </c>
      <c r="B5" s="7" t="s">
        <v>174</v>
      </c>
      <c r="C5" s="10" t="s">
        <v>190</v>
      </c>
      <c r="D5" s="10"/>
      <c r="E5" s="9"/>
      <c r="F5" s="9"/>
      <c r="G5" s="15" t="s">
        <v>114</v>
      </c>
      <c r="H5" s="9" t="s">
        <v>587</v>
      </c>
      <c r="I5" s="9"/>
      <c r="J5" s="9"/>
      <c r="K5" s="9"/>
      <c r="L5" s="7"/>
      <c r="M5" s="7"/>
      <c r="N5" s="7"/>
      <c r="O5" s="7"/>
      <c r="P5" s="7"/>
      <c r="Q5" s="7"/>
      <c r="R5" s="7"/>
      <c r="S5" s="7"/>
      <c r="T5" s="7"/>
      <c r="U5" s="7"/>
      <c r="V5" s="7"/>
      <c r="W5" s="7"/>
      <c r="X5" s="7"/>
      <c r="Y5" s="7"/>
      <c r="Z5" s="7"/>
      <c r="AA5" s="7"/>
      <c r="AB5" s="7"/>
      <c r="AC5" s="7"/>
      <c r="AD5" s="7"/>
      <c r="AE5" s="7"/>
      <c r="AF5" s="7"/>
      <c r="AG5" s="7"/>
      <c r="AH5" s="7"/>
    </row>
    <row r="6" spans="1:34" s="6" customFormat="1" ht="27.6" hidden="1" customHeight="1" x14ac:dyDescent="0.2">
      <c r="A6" s="7" t="s">
        <v>194</v>
      </c>
      <c r="B6" s="7" t="s">
        <v>211</v>
      </c>
      <c r="C6" s="7" t="s">
        <v>213</v>
      </c>
      <c r="D6" s="7"/>
      <c r="E6" s="7"/>
      <c r="F6" s="7"/>
      <c r="G6" s="10" t="s">
        <v>114</v>
      </c>
      <c r="H6" s="7"/>
      <c r="I6" s="7"/>
      <c r="J6" s="7"/>
      <c r="K6" s="7"/>
      <c r="L6" s="7"/>
      <c r="M6" s="7"/>
      <c r="N6" s="7"/>
      <c r="O6" s="7"/>
      <c r="P6" s="7"/>
      <c r="Q6" s="7"/>
      <c r="R6" s="7"/>
      <c r="S6" s="7"/>
      <c r="T6" s="7"/>
      <c r="U6" s="7"/>
      <c r="V6" s="7"/>
      <c r="W6" s="7"/>
      <c r="X6" s="7"/>
      <c r="Y6" s="7"/>
      <c r="Z6" s="7"/>
      <c r="AA6" s="7"/>
      <c r="AB6" s="7"/>
      <c r="AC6" s="7"/>
      <c r="AD6" s="7">
        <v>0.3</v>
      </c>
      <c r="AE6" s="7"/>
      <c r="AF6" s="7"/>
      <c r="AG6" s="7"/>
      <c r="AH6" s="7"/>
    </row>
    <row r="7" spans="1:34" s="6" customFormat="1" ht="27.6" hidden="1" customHeight="1" x14ac:dyDescent="0.2">
      <c r="A7" s="7" t="s">
        <v>195</v>
      </c>
      <c r="B7" s="7" t="s">
        <v>182</v>
      </c>
      <c r="C7" s="7" t="s">
        <v>191</v>
      </c>
      <c r="D7" s="7"/>
      <c r="E7" s="7"/>
      <c r="F7" s="7"/>
      <c r="G7" s="10" t="s">
        <v>114</v>
      </c>
      <c r="H7" s="7"/>
      <c r="I7" s="7"/>
      <c r="J7" s="7"/>
      <c r="K7" s="7"/>
      <c r="L7" s="7"/>
      <c r="M7" s="7"/>
      <c r="N7" s="7"/>
      <c r="O7" s="7"/>
      <c r="P7" s="7"/>
      <c r="Q7" s="7"/>
      <c r="R7" s="7"/>
      <c r="S7" s="7"/>
      <c r="T7" s="7"/>
      <c r="U7" s="7"/>
      <c r="V7" s="7"/>
      <c r="W7" s="7"/>
      <c r="X7" s="7"/>
      <c r="Y7" s="7"/>
      <c r="Z7" s="7"/>
      <c r="AA7" s="7"/>
      <c r="AB7" s="7"/>
      <c r="AC7" s="7"/>
      <c r="AD7" s="7">
        <v>0.3</v>
      </c>
      <c r="AE7" s="7"/>
      <c r="AF7" s="7"/>
      <c r="AG7" s="7"/>
      <c r="AH7" s="7"/>
    </row>
    <row r="8" spans="1:34" s="6" customFormat="1" ht="27.6" hidden="1" customHeight="1" x14ac:dyDescent="0.2">
      <c r="A8" s="7" t="s">
        <v>34</v>
      </c>
      <c r="B8" s="7" t="s">
        <v>497</v>
      </c>
      <c r="C8" s="10"/>
      <c r="D8" s="10"/>
      <c r="E8" s="9"/>
      <c r="F8" s="9"/>
      <c r="G8" s="15" t="s">
        <v>115</v>
      </c>
      <c r="H8" s="9"/>
      <c r="I8" s="9"/>
      <c r="J8" s="9"/>
      <c r="K8" s="9"/>
      <c r="L8" s="7"/>
      <c r="M8" s="7"/>
      <c r="N8" s="7"/>
      <c r="O8" s="7"/>
      <c r="P8" s="7"/>
      <c r="Q8" s="7"/>
      <c r="R8" s="7"/>
      <c r="S8" s="7"/>
      <c r="T8" s="7"/>
      <c r="U8" s="7"/>
      <c r="V8" s="7"/>
      <c r="W8" s="7"/>
      <c r="X8" s="7"/>
      <c r="Y8" s="7"/>
      <c r="Z8" s="7"/>
      <c r="AA8" s="7"/>
      <c r="AB8" s="7"/>
      <c r="AC8" s="7"/>
      <c r="AD8" s="7"/>
      <c r="AE8" s="7"/>
      <c r="AF8" s="7"/>
      <c r="AG8" s="7"/>
      <c r="AH8" s="7"/>
    </row>
    <row r="9" spans="1:34" s="6" customFormat="1" ht="63.75" x14ac:dyDescent="0.2">
      <c r="A9" s="7" t="s">
        <v>45</v>
      </c>
      <c r="B9" s="7" t="s">
        <v>441</v>
      </c>
      <c r="C9" s="7"/>
      <c r="D9" s="7">
        <v>2010</v>
      </c>
      <c r="E9" s="7"/>
      <c r="F9" s="7"/>
      <c r="G9" s="10" t="s">
        <v>529</v>
      </c>
      <c r="H9" s="7" t="s">
        <v>161</v>
      </c>
      <c r="I9" s="9" t="s">
        <v>568</v>
      </c>
      <c r="J9" s="7" t="s">
        <v>156</v>
      </c>
      <c r="K9" s="41">
        <v>2012</v>
      </c>
      <c r="L9" s="7"/>
      <c r="M9" s="7"/>
      <c r="N9" s="7"/>
      <c r="O9" s="7">
        <v>1</v>
      </c>
      <c r="P9" s="7">
        <v>4</v>
      </c>
      <c r="Q9" s="7">
        <v>1</v>
      </c>
      <c r="R9" s="7">
        <v>3</v>
      </c>
      <c r="S9" s="7">
        <v>3500</v>
      </c>
      <c r="T9" s="7"/>
      <c r="U9" s="7">
        <v>140000</v>
      </c>
      <c r="V9" s="7">
        <v>20000</v>
      </c>
      <c r="W9" s="7">
        <v>0</v>
      </c>
      <c r="X9" s="7">
        <v>1000</v>
      </c>
      <c r="Y9" s="7" t="s">
        <v>233</v>
      </c>
      <c r="Z9" s="7">
        <v>4</v>
      </c>
      <c r="AA9" s="7"/>
      <c r="AB9" s="7" t="s">
        <v>595</v>
      </c>
      <c r="AC9" s="7"/>
      <c r="AD9" s="7">
        <v>0.1</v>
      </c>
      <c r="AE9" s="7"/>
      <c r="AF9" s="7"/>
      <c r="AG9" s="7"/>
      <c r="AH9" s="7"/>
    </row>
    <row r="10" spans="1:34" s="6" customFormat="1" ht="27.6" hidden="1" customHeight="1" x14ac:dyDescent="0.2">
      <c r="A10" s="7" t="s">
        <v>369</v>
      </c>
      <c r="B10" s="7" t="s">
        <v>556</v>
      </c>
      <c r="C10" s="7"/>
      <c r="D10" s="7"/>
      <c r="E10" s="7"/>
      <c r="F10" s="7"/>
      <c r="G10" s="10" t="s">
        <v>480</v>
      </c>
      <c r="H10" s="7" t="s">
        <v>567</v>
      </c>
      <c r="I10" s="9" t="s">
        <v>568</v>
      </c>
      <c r="J10" s="7" t="s">
        <v>156</v>
      </c>
      <c r="K10" s="41"/>
      <c r="L10" s="7" t="s">
        <v>582</v>
      </c>
      <c r="M10" s="7">
        <v>2015</v>
      </c>
      <c r="N10" s="7"/>
      <c r="O10" s="7">
        <v>4</v>
      </c>
      <c r="P10" s="7">
        <v>5</v>
      </c>
      <c r="Q10" s="7">
        <v>2</v>
      </c>
      <c r="R10" s="7">
        <v>1</v>
      </c>
      <c r="S10" s="7">
        <v>10</v>
      </c>
      <c r="T10" s="7"/>
      <c r="U10" s="7"/>
      <c r="V10" s="7"/>
      <c r="W10" s="7"/>
      <c r="X10" s="7"/>
      <c r="Y10" s="7"/>
      <c r="Z10" s="7"/>
      <c r="AA10" s="7"/>
      <c r="AB10" s="7"/>
      <c r="AC10" s="7"/>
      <c r="AD10" s="7">
        <v>0</v>
      </c>
      <c r="AE10" s="7"/>
      <c r="AF10" s="7"/>
      <c r="AG10" s="7"/>
      <c r="AH10" s="7"/>
    </row>
    <row r="11" spans="1:34" s="6" customFormat="1" ht="27.6" hidden="1" customHeight="1" x14ac:dyDescent="0.2">
      <c r="A11" s="7" t="s">
        <v>36</v>
      </c>
      <c r="B11" s="7" t="s">
        <v>442</v>
      </c>
      <c r="C11" s="10"/>
      <c r="D11" s="10"/>
      <c r="E11" s="9"/>
      <c r="F11" s="9"/>
      <c r="G11" s="15" t="s">
        <v>479</v>
      </c>
      <c r="H11" s="9" t="s">
        <v>567</v>
      </c>
      <c r="I11" s="9" t="s">
        <v>568</v>
      </c>
      <c r="J11" s="9" t="s">
        <v>156</v>
      </c>
      <c r="K11" s="40"/>
      <c r="L11" s="7" t="s">
        <v>582</v>
      </c>
      <c r="M11" s="7"/>
      <c r="N11" s="7"/>
      <c r="O11" s="7">
        <v>4</v>
      </c>
      <c r="P11" s="7">
        <v>5</v>
      </c>
      <c r="Q11" s="7">
        <v>3</v>
      </c>
      <c r="R11" s="7">
        <v>3</v>
      </c>
      <c r="S11" s="7">
        <v>100</v>
      </c>
      <c r="T11" s="7"/>
      <c r="U11" s="7"/>
      <c r="V11" s="7"/>
      <c r="W11" s="7"/>
      <c r="X11" s="7"/>
      <c r="Y11" s="7"/>
      <c r="Z11" s="7"/>
      <c r="AA11" s="7"/>
      <c r="AB11" s="7"/>
      <c r="AC11" s="7"/>
      <c r="AD11" s="7">
        <v>0</v>
      </c>
      <c r="AE11" s="7"/>
      <c r="AF11" s="7"/>
      <c r="AG11" s="7"/>
      <c r="AH11" s="7"/>
    </row>
    <row r="12" spans="1:34" s="6" customFormat="1" ht="27.6" hidden="1" customHeight="1" x14ac:dyDescent="0.2">
      <c r="A12" s="7" t="s">
        <v>37</v>
      </c>
      <c r="B12" s="7" t="s">
        <v>498</v>
      </c>
      <c r="C12" s="10"/>
      <c r="D12" s="10"/>
      <c r="E12" s="9"/>
      <c r="F12" s="9"/>
      <c r="G12" s="15" t="s">
        <v>142</v>
      </c>
      <c r="H12" s="9" t="s">
        <v>567</v>
      </c>
      <c r="I12" s="9" t="s">
        <v>568</v>
      </c>
      <c r="J12" s="9" t="s">
        <v>156</v>
      </c>
      <c r="K12" s="40"/>
      <c r="L12" s="7"/>
      <c r="M12" s="7"/>
      <c r="N12" s="7"/>
      <c r="O12" s="7">
        <v>4</v>
      </c>
      <c r="P12" s="7">
        <v>5</v>
      </c>
      <c r="Q12" s="7">
        <v>2</v>
      </c>
      <c r="R12" s="7">
        <v>2</v>
      </c>
      <c r="S12" s="7">
        <v>50</v>
      </c>
      <c r="T12" s="7"/>
      <c r="U12" s="7"/>
      <c r="V12" s="7"/>
      <c r="W12" s="7"/>
      <c r="X12" s="7"/>
      <c r="Y12" s="7"/>
      <c r="Z12" s="7"/>
      <c r="AA12" s="7"/>
      <c r="AB12" s="7"/>
      <c r="AC12" s="7"/>
      <c r="AD12" s="7">
        <v>0</v>
      </c>
      <c r="AE12" s="7"/>
      <c r="AF12" s="7"/>
      <c r="AG12" s="7"/>
      <c r="AH12" s="7"/>
    </row>
    <row r="13" spans="1:34" s="6" customFormat="1" ht="27.6" customHeight="1" x14ac:dyDescent="0.2">
      <c r="A13" s="7" t="s">
        <v>46</v>
      </c>
      <c r="B13" s="7" t="s">
        <v>501</v>
      </c>
      <c r="C13" s="7"/>
      <c r="D13" s="7">
        <v>5</v>
      </c>
      <c r="E13" s="7"/>
      <c r="F13" s="7"/>
      <c r="G13" s="10" t="s">
        <v>475</v>
      </c>
      <c r="H13" s="7" t="s">
        <v>161</v>
      </c>
      <c r="I13" s="7" t="s">
        <v>568</v>
      </c>
      <c r="J13" s="7" t="s">
        <v>156</v>
      </c>
      <c r="K13" s="41"/>
      <c r="L13" s="7"/>
      <c r="M13" s="7">
        <v>2016</v>
      </c>
      <c r="N13" s="7"/>
      <c r="O13" s="7">
        <v>4</v>
      </c>
      <c r="P13" s="7">
        <v>2</v>
      </c>
      <c r="Q13" s="7">
        <v>3</v>
      </c>
      <c r="R13" s="7">
        <v>2</v>
      </c>
      <c r="S13" s="7">
        <v>300</v>
      </c>
      <c r="T13" s="7"/>
      <c r="U13" s="7">
        <v>6000</v>
      </c>
      <c r="V13" s="7">
        <v>0</v>
      </c>
      <c r="W13" s="7">
        <v>0</v>
      </c>
      <c r="X13" s="7">
        <v>900</v>
      </c>
      <c r="Y13" s="7" t="s">
        <v>436</v>
      </c>
      <c r="Z13" s="7">
        <v>4</v>
      </c>
      <c r="AA13" s="7"/>
      <c r="AB13" s="7"/>
      <c r="AC13" s="7"/>
      <c r="AD13" s="7">
        <v>0.01</v>
      </c>
      <c r="AE13" s="7"/>
      <c r="AF13" s="7"/>
      <c r="AG13" s="7"/>
      <c r="AH13" s="7"/>
    </row>
    <row r="14" spans="1:34" ht="27.6" hidden="1" customHeight="1" x14ac:dyDescent="0.2">
      <c r="A14" s="7" t="s">
        <v>47</v>
      </c>
      <c r="B14" s="7" t="s">
        <v>181</v>
      </c>
      <c r="C14" s="7"/>
      <c r="D14" s="7"/>
      <c r="E14" s="7"/>
      <c r="F14" s="7"/>
      <c r="G14" s="10" t="s">
        <v>471</v>
      </c>
      <c r="H14" s="7" t="s">
        <v>557</v>
      </c>
      <c r="I14" s="7" t="s">
        <v>569</v>
      </c>
      <c r="J14" s="7" t="s">
        <v>156</v>
      </c>
      <c r="K14" s="41"/>
      <c r="L14" s="7">
        <v>2014</v>
      </c>
      <c r="M14" s="7"/>
      <c r="N14" s="7"/>
      <c r="O14" s="7">
        <v>2</v>
      </c>
      <c r="P14" s="7">
        <v>4</v>
      </c>
      <c r="Q14" s="7">
        <v>2</v>
      </c>
      <c r="R14" s="7">
        <v>2</v>
      </c>
      <c r="S14" s="7">
        <v>3500</v>
      </c>
      <c r="T14" s="7"/>
      <c r="U14" s="7"/>
      <c r="V14" s="7"/>
      <c r="W14" s="7"/>
      <c r="X14" s="7"/>
      <c r="Y14" s="7"/>
      <c r="Z14" s="7"/>
      <c r="AA14" s="7"/>
      <c r="AB14" s="7"/>
      <c r="AC14" s="7"/>
      <c r="AD14" s="7"/>
      <c r="AE14" s="7"/>
      <c r="AF14" s="7"/>
      <c r="AG14" s="7"/>
      <c r="AH14" s="7"/>
    </row>
    <row r="15" spans="1:34" ht="27.6" hidden="1" customHeight="1" x14ac:dyDescent="0.2">
      <c r="A15" s="7" t="s">
        <v>38</v>
      </c>
      <c r="B15" s="7" t="s">
        <v>440</v>
      </c>
      <c r="C15" s="14"/>
      <c r="D15" s="14" t="s">
        <v>583</v>
      </c>
      <c r="E15" s="9"/>
      <c r="F15" s="9"/>
      <c r="G15" s="15" t="s">
        <v>138</v>
      </c>
      <c r="H15" s="9" t="s">
        <v>567</v>
      </c>
      <c r="I15" s="9" t="s">
        <v>568</v>
      </c>
      <c r="J15" s="9" t="s">
        <v>156</v>
      </c>
      <c r="K15" s="40"/>
      <c r="L15" s="7"/>
      <c r="M15" s="7"/>
      <c r="N15" s="7"/>
      <c r="O15" s="7">
        <v>5</v>
      </c>
      <c r="P15" s="7">
        <v>5</v>
      </c>
      <c r="Q15" s="7">
        <v>4</v>
      </c>
      <c r="R15" s="7">
        <v>4</v>
      </c>
      <c r="S15" s="7">
        <v>3500</v>
      </c>
      <c r="T15" s="7"/>
      <c r="U15" s="7"/>
      <c r="V15" s="7"/>
      <c r="W15" s="7"/>
      <c r="X15" s="7"/>
      <c r="Y15" s="7"/>
      <c r="Z15" s="7"/>
      <c r="AA15" s="7"/>
      <c r="AB15" s="7"/>
      <c r="AC15" s="7"/>
      <c r="AD15" s="7"/>
      <c r="AE15" s="7"/>
      <c r="AF15" s="7"/>
      <c r="AG15" s="7"/>
      <c r="AH15" s="7"/>
    </row>
    <row r="16" spans="1:34" ht="27.6" hidden="1" customHeight="1" x14ac:dyDescent="0.2">
      <c r="A16" s="7" t="s">
        <v>40</v>
      </c>
      <c r="B16" s="7" t="s">
        <v>499</v>
      </c>
      <c r="C16" s="7"/>
      <c r="D16" s="7">
        <v>10</v>
      </c>
      <c r="E16" s="9"/>
      <c r="F16" s="9"/>
      <c r="G16" s="15" t="s">
        <v>110</v>
      </c>
      <c r="H16" s="9" t="s">
        <v>588</v>
      </c>
      <c r="I16" s="9" t="s">
        <v>589</v>
      </c>
      <c r="J16" s="9" t="s">
        <v>156</v>
      </c>
      <c r="K16" s="9"/>
      <c r="L16" s="7"/>
      <c r="M16" s="7"/>
      <c r="N16" s="7"/>
      <c r="O16" s="7"/>
      <c r="P16" s="7"/>
      <c r="Q16" s="7"/>
      <c r="R16" s="7"/>
      <c r="S16" s="7" t="s">
        <v>590</v>
      </c>
      <c r="T16" s="7"/>
      <c r="U16" s="7"/>
      <c r="V16" s="7"/>
      <c r="W16" s="7"/>
      <c r="X16" s="7"/>
      <c r="Y16" s="7" t="s">
        <v>233</v>
      </c>
      <c r="Z16" s="7">
        <v>3</v>
      </c>
      <c r="AA16" s="7"/>
      <c r="AB16" s="7" t="s">
        <v>591</v>
      </c>
      <c r="AC16" s="7"/>
      <c r="AD16" s="7">
        <v>0.02</v>
      </c>
      <c r="AE16" s="7"/>
      <c r="AF16" s="7"/>
      <c r="AG16" s="7"/>
      <c r="AH16" s="7"/>
    </row>
    <row r="17" spans="1:34" ht="27.6" hidden="1" customHeight="1" x14ac:dyDescent="0.2">
      <c r="A17" s="7" t="s">
        <v>193</v>
      </c>
      <c r="B17" s="7" t="s">
        <v>116</v>
      </c>
      <c r="C17" s="7"/>
      <c r="D17" s="7"/>
      <c r="E17" s="7"/>
      <c r="F17" s="7"/>
      <c r="G17" s="10" t="s">
        <v>110</v>
      </c>
      <c r="H17" s="7"/>
      <c r="I17" s="7"/>
      <c r="J17" s="7"/>
      <c r="K17" s="7"/>
      <c r="L17" s="7"/>
      <c r="M17" s="7"/>
      <c r="N17" s="7"/>
      <c r="O17" s="7"/>
      <c r="P17" s="7"/>
      <c r="Q17" s="7"/>
      <c r="R17" s="7"/>
      <c r="S17" s="7"/>
      <c r="T17" s="7"/>
      <c r="U17" s="7"/>
      <c r="V17" s="7"/>
      <c r="W17" s="7"/>
      <c r="X17" s="7"/>
      <c r="Y17" s="7"/>
      <c r="Z17" s="7"/>
      <c r="AA17" s="7"/>
      <c r="AB17" s="7"/>
      <c r="AC17" s="7"/>
      <c r="AD17" s="7"/>
      <c r="AE17" s="7"/>
      <c r="AF17" s="7"/>
      <c r="AG17" s="7"/>
      <c r="AH17" s="7"/>
    </row>
    <row r="18" spans="1:34" ht="27.6" customHeight="1" x14ac:dyDescent="0.2">
      <c r="A18" s="7" t="s">
        <v>203</v>
      </c>
      <c r="B18" s="7" t="s">
        <v>215</v>
      </c>
      <c r="C18" s="7"/>
      <c r="D18" s="7">
        <v>2010</v>
      </c>
      <c r="E18" s="7"/>
      <c r="F18" s="7"/>
      <c r="G18" s="10" t="s">
        <v>215</v>
      </c>
      <c r="H18" s="7" t="s">
        <v>161</v>
      </c>
      <c r="I18" s="7" t="s">
        <v>568</v>
      </c>
      <c r="J18" s="7" t="s">
        <v>156</v>
      </c>
      <c r="K18" s="41">
        <v>2012</v>
      </c>
      <c r="L18" s="7"/>
      <c r="M18" s="7"/>
      <c r="N18" s="7"/>
      <c r="O18" s="7">
        <v>5</v>
      </c>
      <c r="P18" s="7">
        <v>5</v>
      </c>
      <c r="Q18" s="7">
        <v>4</v>
      </c>
      <c r="R18" s="7">
        <v>4</v>
      </c>
      <c r="S18" s="7">
        <v>3900</v>
      </c>
      <c r="T18" s="7"/>
      <c r="U18" s="7">
        <v>230000</v>
      </c>
      <c r="V18" s="7">
        <v>10000</v>
      </c>
      <c r="W18" s="7">
        <v>0</v>
      </c>
      <c r="X18" s="7">
        <v>8000</v>
      </c>
      <c r="Y18" s="7" t="s">
        <v>233</v>
      </c>
      <c r="Z18" s="7">
        <v>4</v>
      </c>
      <c r="AA18" s="7"/>
      <c r="AB18" s="7"/>
      <c r="AC18" s="7"/>
      <c r="AD18" s="7">
        <v>0.15</v>
      </c>
      <c r="AE18" s="7"/>
      <c r="AF18" s="7"/>
      <c r="AG18" s="7"/>
      <c r="AH18" s="7"/>
    </row>
    <row r="19" spans="1:34" ht="27.6" hidden="1" customHeight="1" x14ac:dyDescent="0.2">
      <c r="A19" s="7" t="s">
        <v>41</v>
      </c>
      <c r="B19" s="7" t="s">
        <v>558</v>
      </c>
      <c r="C19" s="7"/>
      <c r="D19" s="7">
        <v>10</v>
      </c>
      <c r="E19" s="9"/>
      <c r="F19" s="9"/>
      <c r="G19" s="15" t="s">
        <v>534</v>
      </c>
      <c r="H19" s="9" t="s">
        <v>443</v>
      </c>
      <c r="I19" s="9" t="s">
        <v>443</v>
      </c>
      <c r="J19" s="9" t="s">
        <v>155</v>
      </c>
      <c r="K19" s="40">
        <v>2014</v>
      </c>
      <c r="L19" s="7">
        <v>2015</v>
      </c>
      <c r="M19" s="7"/>
      <c r="N19" s="7"/>
      <c r="O19" s="7">
        <v>3</v>
      </c>
      <c r="P19" s="7">
        <v>4</v>
      </c>
      <c r="Q19" s="7">
        <v>2</v>
      </c>
      <c r="R19" s="7">
        <v>3</v>
      </c>
      <c r="S19" s="7">
        <v>700</v>
      </c>
      <c r="T19" s="7"/>
      <c r="U19" s="7">
        <v>93000</v>
      </c>
      <c r="V19" s="7">
        <v>5000</v>
      </c>
      <c r="W19" s="7">
        <v>10000</v>
      </c>
      <c r="X19" s="7" t="s">
        <v>585</v>
      </c>
      <c r="Y19" s="7" t="s">
        <v>233</v>
      </c>
      <c r="Z19" s="7">
        <v>3</v>
      </c>
      <c r="AA19" s="7"/>
      <c r="AB19" s="7" t="s">
        <v>592</v>
      </c>
      <c r="AC19" s="7">
        <v>0.2</v>
      </c>
      <c r="AD19" s="7">
        <v>0.1</v>
      </c>
      <c r="AE19" s="7">
        <v>0.1</v>
      </c>
      <c r="AF19" s="7"/>
      <c r="AG19" s="7"/>
      <c r="AH19" s="7"/>
    </row>
    <row r="20" spans="1:34" ht="27.6" hidden="1" customHeight="1" x14ac:dyDescent="0.2">
      <c r="A20" s="7" t="s">
        <v>373</v>
      </c>
      <c r="B20" s="7" t="s">
        <v>504</v>
      </c>
      <c r="C20" s="7"/>
      <c r="D20" s="7"/>
      <c r="E20" s="7"/>
      <c r="F20" s="7"/>
      <c r="G20" s="15" t="s">
        <v>534</v>
      </c>
      <c r="H20" s="7" t="s">
        <v>515</v>
      </c>
      <c r="I20" s="7" t="s">
        <v>568</v>
      </c>
      <c r="J20" s="7" t="s">
        <v>156</v>
      </c>
      <c r="K20" s="41">
        <v>2003</v>
      </c>
      <c r="L20" s="7"/>
      <c r="M20" s="7">
        <v>2015</v>
      </c>
      <c r="N20" s="7"/>
      <c r="O20" s="7">
        <v>3</v>
      </c>
      <c r="P20" s="7">
        <v>3</v>
      </c>
      <c r="Q20" s="7">
        <v>3</v>
      </c>
      <c r="R20" s="7">
        <v>2</v>
      </c>
      <c r="S20" s="7">
        <v>1000</v>
      </c>
      <c r="T20" s="7"/>
      <c r="U20" s="7"/>
      <c r="V20" s="7"/>
      <c r="W20" s="7"/>
      <c r="X20" s="7"/>
      <c r="Y20" s="7" t="s">
        <v>233</v>
      </c>
      <c r="Z20" s="7">
        <v>5</v>
      </c>
      <c r="AA20" s="7"/>
      <c r="AB20" s="7"/>
      <c r="AC20" s="7">
        <v>0.1</v>
      </c>
      <c r="AD20" s="7">
        <v>0.05</v>
      </c>
      <c r="AE20" s="7">
        <v>0</v>
      </c>
      <c r="AF20" s="7"/>
      <c r="AG20" s="7"/>
      <c r="AH20" s="7"/>
    </row>
    <row r="21" spans="1:34" ht="27.6" hidden="1" customHeight="1" x14ac:dyDescent="0.2">
      <c r="A21" s="7" t="s">
        <v>375</v>
      </c>
      <c r="B21" s="7" t="s">
        <v>506</v>
      </c>
      <c r="C21" s="7"/>
      <c r="D21" s="7"/>
      <c r="E21" s="7"/>
      <c r="F21" s="7"/>
      <c r="G21" s="15" t="s">
        <v>534</v>
      </c>
      <c r="H21" s="7" t="s">
        <v>443</v>
      </c>
      <c r="I21" s="9" t="s">
        <v>443</v>
      </c>
      <c r="J21" s="7" t="s">
        <v>156</v>
      </c>
      <c r="K21" s="41"/>
      <c r="L21" s="7"/>
      <c r="M21" s="7">
        <v>2014</v>
      </c>
      <c r="N21" s="7"/>
      <c r="O21" s="7">
        <v>2</v>
      </c>
      <c r="P21" s="7">
        <v>2</v>
      </c>
      <c r="Q21" s="7">
        <v>2</v>
      </c>
      <c r="R21" s="7">
        <v>1</v>
      </c>
      <c r="S21" s="7">
        <v>700</v>
      </c>
      <c r="T21" s="7"/>
      <c r="U21" s="7"/>
      <c r="V21" s="7"/>
      <c r="W21" s="7"/>
      <c r="X21" s="7" t="s">
        <v>586</v>
      </c>
      <c r="Y21" s="7" t="s">
        <v>233</v>
      </c>
      <c r="Z21" s="7">
        <v>4</v>
      </c>
      <c r="AA21" s="7"/>
      <c r="AB21" s="7"/>
      <c r="AC21" s="7">
        <v>0</v>
      </c>
      <c r="AD21" s="7">
        <v>0.01</v>
      </c>
      <c r="AE21" s="7">
        <v>0</v>
      </c>
      <c r="AF21" s="7"/>
      <c r="AG21" s="7"/>
      <c r="AH21" s="7"/>
    </row>
    <row r="22" spans="1:34" ht="27.6" hidden="1" customHeight="1" x14ac:dyDescent="0.2">
      <c r="A22" s="7" t="s">
        <v>42</v>
      </c>
      <c r="B22" s="7" t="s">
        <v>500</v>
      </c>
      <c r="C22" s="7"/>
      <c r="D22" s="7"/>
      <c r="E22" s="9"/>
      <c r="F22" s="9"/>
      <c r="G22" s="15" t="s">
        <v>113</v>
      </c>
      <c r="H22" s="9"/>
      <c r="I22" s="9"/>
      <c r="J22" s="9"/>
      <c r="K22" s="9"/>
      <c r="L22" s="7"/>
      <c r="M22" s="7"/>
      <c r="N22" s="7"/>
      <c r="O22" s="7"/>
      <c r="P22" s="7"/>
      <c r="Q22" s="7"/>
      <c r="R22" s="7"/>
      <c r="S22" s="7"/>
      <c r="T22" s="7"/>
      <c r="U22" s="7"/>
      <c r="V22" s="7"/>
      <c r="W22" s="7"/>
      <c r="X22" s="7"/>
      <c r="Y22" s="7"/>
      <c r="Z22" s="7"/>
      <c r="AA22" s="7"/>
      <c r="AB22" s="7"/>
      <c r="AC22" s="7"/>
      <c r="AD22" s="7"/>
      <c r="AE22" s="7"/>
      <c r="AF22" s="7"/>
      <c r="AG22" s="7"/>
      <c r="AH22" s="7"/>
    </row>
    <row r="23" spans="1:34" ht="27.6" customHeight="1" x14ac:dyDescent="0.2">
      <c r="A23" s="7" t="s">
        <v>43</v>
      </c>
      <c r="B23" s="7" t="s">
        <v>444</v>
      </c>
      <c r="C23" s="7"/>
      <c r="D23" s="7" t="s">
        <v>593</v>
      </c>
      <c r="E23" s="9"/>
      <c r="F23" s="9"/>
      <c r="G23" s="15" t="s">
        <v>102</v>
      </c>
      <c r="H23" s="9" t="s">
        <v>161</v>
      </c>
      <c r="I23" s="9" t="s">
        <v>568</v>
      </c>
      <c r="J23" s="9" t="s">
        <v>156</v>
      </c>
      <c r="K23" s="40">
        <v>2012</v>
      </c>
      <c r="L23" s="7">
        <v>2015</v>
      </c>
      <c r="M23" s="7"/>
      <c r="N23" s="7"/>
      <c r="O23" s="7">
        <v>5</v>
      </c>
      <c r="P23" s="7">
        <v>5</v>
      </c>
      <c r="Q23" s="7">
        <v>4</v>
      </c>
      <c r="R23" s="7">
        <v>3</v>
      </c>
      <c r="S23" s="7">
        <v>3500</v>
      </c>
      <c r="T23" s="7"/>
      <c r="U23" s="7">
        <v>70000</v>
      </c>
      <c r="V23" s="7">
        <v>2000</v>
      </c>
      <c r="W23" s="7">
        <v>0</v>
      </c>
      <c r="X23" s="7">
        <v>5000</v>
      </c>
      <c r="Y23" s="7" t="s">
        <v>233</v>
      </c>
      <c r="Z23" s="7">
        <v>5</v>
      </c>
      <c r="AA23" s="7"/>
      <c r="AB23" s="7"/>
      <c r="AC23" s="7"/>
      <c r="AD23" s="7">
        <v>0.02</v>
      </c>
      <c r="AE23" s="7"/>
      <c r="AF23" s="7"/>
      <c r="AG23" s="7"/>
      <c r="AH23" s="7"/>
    </row>
    <row r="24" spans="1:34" ht="27.6" hidden="1" customHeight="1" x14ac:dyDescent="0.2">
      <c r="A24" s="7" t="s">
        <v>31</v>
      </c>
      <c r="B24" s="7" t="s">
        <v>171</v>
      </c>
      <c r="C24" s="8"/>
      <c r="D24" s="8"/>
      <c r="E24" s="9"/>
      <c r="F24" s="9"/>
      <c r="G24" s="15" t="s">
        <v>112</v>
      </c>
      <c r="H24" s="9" t="s">
        <v>510</v>
      </c>
      <c r="I24" s="9"/>
      <c r="J24" s="9"/>
      <c r="K24" s="9"/>
      <c r="L24" s="7"/>
      <c r="M24" s="7"/>
      <c r="N24" s="7"/>
      <c r="O24" s="7"/>
      <c r="P24" s="7"/>
      <c r="Q24" s="7"/>
      <c r="R24" s="7"/>
      <c r="S24" s="7"/>
      <c r="T24" s="7"/>
      <c r="U24" s="7"/>
      <c r="V24" s="7"/>
      <c r="W24" s="7"/>
      <c r="X24" s="7"/>
      <c r="Y24" s="7"/>
      <c r="Z24" s="7"/>
      <c r="AA24" s="7"/>
      <c r="AB24" s="7"/>
      <c r="AC24" s="7"/>
      <c r="AD24" s="7"/>
      <c r="AE24" s="7"/>
      <c r="AF24" s="7"/>
      <c r="AG24" s="7"/>
      <c r="AH24" s="7"/>
    </row>
    <row r="25" spans="1:34" ht="27.6" hidden="1" customHeight="1" x14ac:dyDescent="0.2">
      <c r="A25" s="7" t="s">
        <v>196</v>
      </c>
      <c r="B25" s="7" t="s">
        <v>210</v>
      </c>
      <c r="C25" s="7" t="s">
        <v>213</v>
      </c>
      <c r="D25" s="7"/>
      <c r="E25" s="7"/>
      <c r="F25" s="7"/>
      <c r="G25" s="10" t="s">
        <v>112</v>
      </c>
      <c r="H25" s="7"/>
      <c r="I25" s="7"/>
      <c r="J25" s="7"/>
      <c r="K25" s="7"/>
      <c r="L25" s="7"/>
      <c r="M25" s="7"/>
      <c r="N25" s="7"/>
      <c r="O25" s="7"/>
      <c r="P25" s="7"/>
      <c r="Q25" s="7"/>
      <c r="R25" s="7"/>
      <c r="S25" s="7"/>
      <c r="T25" s="7"/>
      <c r="U25" s="7"/>
      <c r="V25" s="7"/>
      <c r="W25" s="7"/>
      <c r="X25" s="7"/>
      <c r="Y25" s="7"/>
      <c r="Z25" s="7">
        <v>2</v>
      </c>
      <c r="AA25" s="7"/>
      <c r="AB25" s="7" t="s">
        <v>594</v>
      </c>
      <c r="AC25" s="7"/>
      <c r="AD25" s="7">
        <v>0.3</v>
      </c>
      <c r="AE25" s="7"/>
      <c r="AF25" s="7"/>
      <c r="AG25" s="7"/>
      <c r="AH25" s="7"/>
    </row>
    <row r="26" spans="1:34" ht="27.6" hidden="1" customHeight="1" x14ac:dyDescent="0.2">
      <c r="A26" s="7" t="s">
        <v>197</v>
      </c>
      <c r="B26" s="7" t="s">
        <v>183</v>
      </c>
      <c r="C26" s="7" t="s">
        <v>192</v>
      </c>
      <c r="D26" s="7"/>
      <c r="E26" s="7"/>
      <c r="F26" s="7"/>
      <c r="G26" s="7" t="s">
        <v>112</v>
      </c>
      <c r="H26" s="7"/>
      <c r="I26" s="7"/>
      <c r="J26" s="7"/>
      <c r="K26" s="7"/>
      <c r="L26" s="7"/>
      <c r="M26" s="7"/>
      <c r="N26" s="7"/>
      <c r="O26" s="7"/>
      <c r="P26" s="7"/>
      <c r="Q26" s="7"/>
      <c r="R26" s="7"/>
      <c r="S26" s="7"/>
      <c r="T26" s="7"/>
      <c r="U26" s="7"/>
      <c r="V26" s="7"/>
      <c r="W26" s="7"/>
      <c r="X26" s="7"/>
      <c r="Y26" s="7"/>
      <c r="Z26" s="7"/>
      <c r="AA26" s="7"/>
      <c r="AB26" s="7"/>
      <c r="AC26" s="7"/>
      <c r="AD26" s="7">
        <v>0.3</v>
      </c>
      <c r="AE26" s="7"/>
      <c r="AF26" s="7"/>
      <c r="AG26" s="7"/>
      <c r="AH26" s="7"/>
    </row>
    <row r="27" spans="1:34" ht="27.6" hidden="1" customHeight="1" x14ac:dyDescent="0.2">
      <c r="A27" s="7" t="s">
        <v>198</v>
      </c>
      <c r="B27" s="7" t="s">
        <v>212</v>
      </c>
      <c r="C27" s="7" t="s">
        <v>213</v>
      </c>
      <c r="D27" s="7"/>
      <c r="E27" s="7"/>
      <c r="F27" s="7"/>
      <c r="G27" s="7" t="s">
        <v>111</v>
      </c>
      <c r="H27" s="7"/>
      <c r="I27" s="7"/>
      <c r="J27" s="7"/>
      <c r="K27" s="7"/>
      <c r="L27" s="7"/>
      <c r="M27" s="7"/>
      <c r="N27" s="7"/>
      <c r="O27" s="7"/>
      <c r="P27" s="7"/>
      <c r="Q27" s="7"/>
      <c r="R27" s="7"/>
      <c r="S27" s="7"/>
      <c r="T27" s="7"/>
      <c r="U27" s="7"/>
      <c r="V27" s="7"/>
      <c r="W27" s="7"/>
      <c r="X27" s="7"/>
      <c r="Y27" s="7"/>
      <c r="Z27" s="7"/>
      <c r="AA27" s="7"/>
      <c r="AB27" s="7"/>
      <c r="AC27" s="7"/>
      <c r="AD27" s="7">
        <v>0.3</v>
      </c>
      <c r="AE27" s="7"/>
      <c r="AF27" s="7"/>
      <c r="AG27" s="7"/>
      <c r="AH27" s="7"/>
    </row>
    <row r="28" spans="1:34" ht="27.6" hidden="1" customHeight="1" x14ac:dyDescent="0.2">
      <c r="A28" s="7" t="s">
        <v>199</v>
      </c>
      <c r="B28" s="7" t="s">
        <v>184</v>
      </c>
      <c r="C28" s="7" t="s">
        <v>185</v>
      </c>
      <c r="D28" s="7"/>
      <c r="E28" s="7"/>
      <c r="F28" s="7"/>
      <c r="G28" s="7" t="s">
        <v>111</v>
      </c>
      <c r="H28" s="7"/>
      <c r="I28" s="7"/>
      <c r="J28" s="7"/>
      <c r="K28" s="7"/>
      <c r="L28" s="7"/>
      <c r="M28" s="7"/>
      <c r="N28" s="7"/>
      <c r="O28" s="7"/>
      <c r="P28" s="7"/>
      <c r="Q28" s="7"/>
      <c r="R28" s="7"/>
      <c r="S28" s="7"/>
      <c r="T28" s="7"/>
      <c r="U28" s="7"/>
      <c r="V28" s="7"/>
      <c r="W28" s="7"/>
      <c r="X28" s="7"/>
      <c r="Y28" s="7"/>
      <c r="Z28" s="7"/>
      <c r="AA28" s="7"/>
      <c r="AB28" s="7"/>
      <c r="AC28" s="7"/>
      <c r="AD28" s="7">
        <v>0.3</v>
      </c>
      <c r="AE28" s="7"/>
      <c r="AF28" s="7"/>
      <c r="AG28" s="7"/>
      <c r="AH28" s="7"/>
    </row>
    <row r="29" spans="1:34" ht="27.6" hidden="1" customHeight="1" x14ac:dyDescent="0.2">
      <c r="A29" s="7" t="s">
        <v>200</v>
      </c>
      <c r="B29" s="7" t="s">
        <v>214</v>
      </c>
      <c r="C29" s="7" t="s">
        <v>213</v>
      </c>
      <c r="D29" s="7"/>
      <c r="E29" s="7"/>
      <c r="F29" s="7"/>
      <c r="G29" s="7" t="s">
        <v>111</v>
      </c>
      <c r="H29" s="7"/>
      <c r="I29" s="7"/>
      <c r="J29" s="7"/>
      <c r="K29" s="7"/>
      <c r="L29" s="7"/>
      <c r="M29" s="7"/>
      <c r="N29" s="7"/>
      <c r="O29" s="7"/>
      <c r="P29" s="7"/>
      <c r="Q29" s="7"/>
      <c r="R29" s="7"/>
      <c r="S29" s="7"/>
      <c r="T29" s="7"/>
      <c r="U29" s="7"/>
      <c r="V29" s="7"/>
      <c r="W29" s="7"/>
      <c r="X29" s="7"/>
      <c r="Y29" s="7"/>
      <c r="Z29" s="7"/>
      <c r="AA29" s="7"/>
      <c r="AB29" s="7"/>
      <c r="AC29" s="7"/>
      <c r="AD29" s="7">
        <v>0.3</v>
      </c>
      <c r="AE29" s="7"/>
      <c r="AF29" s="7"/>
      <c r="AG29" s="7"/>
      <c r="AH29" s="7"/>
    </row>
    <row r="30" spans="1:34" ht="27.6" hidden="1" customHeight="1" x14ac:dyDescent="0.2">
      <c r="A30" s="7" t="s">
        <v>201</v>
      </c>
      <c r="B30" s="7" t="s">
        <v>186</v>
      </c>
      <c r="C30" s="7"/>
      <c r="D30" s="7"/>
      <c r="E30" s="7"/>
      <c r="F30" s="7"/>
      <c r="G30" s="7" t="s">
        <v>111</v>
      </c>
      <c r="H30" s="7"/>
      <c r="I30" s="7"/>
      <c r="J30" s="7"/>
      <c r="K30" s="7"/>
      <c r="L30" s="7"/>
      <c r="M30" s="7"/>
      <c r="N30" s="7"/>
      <c r="O30" s="7"/>
      <c r="P30" s="7"/>
      <c r="Q30" s="7"/>
      <c r="R30" s="7"/>
      <c r="S30" s="7"/>
      <c r="T30" s="7"/>
      <c r="U30" s="7"/>
      <c r="V30" s="7"/>
      <c r="W30" s="7"/>
      <c r="X30" s="7"/>
      <c r="Y30" s="7"/>
      <c r="Z30" s="7"/>
      <c r="AA30" s="7"/>
      <c r="AB30" s="7"/>
      <c r="AC30" s="7"/>
      <c r="AD30" s="7">
        <v>0.3</v>
      </c>
      <c r="AE30" s="7"/>
      <c r="AF30" s="7"/>
      <c r="AG30" s="7"/>
      <c r="AH30" s="7"/>
    </row>
    <row r="31" spans="1:34" ht="27.6" hidden="1" customHeight="1" x14ac:dyDescent="0.2">
      <c r="A31" s="7" t="s">
        <v>374</v>
      </c>
      <c r="B31" s="7" t="s">
        <v>505</v>
      </c>
      <c r="C31" s="7"/>
      <c r="D31" s="7"/>
      <c r="E31" s="7"/>
      <c r="F31" s="7"/>
      <c r="G31" s="7" t="s">
        <v>144</v>
      </c>
      <c r="H31" s="7"/>
      <c r="I31" s="7"/>
      <c r="J31" s="7"/>
      <c r="K31" s="7"/>
      <c r="L31" s="7"/>
      <c r="M31" s="7">
        <v>2014</v>
      </c>
      <c r="N31" s="7"/>
      <c r="O31" s="7"/>
      <c r="P31" s="7"/>
      <c r="Q31" s="7"/>
      <c r="R31" s="7"/>
      <c r="S31" s="7"/>
      <c r="T31" s="7"/>
      <c r="U31" s="7"/>
      <c r="V31" s="7"/>
      <c r="W31" s="7"/>
      <c r="X31" s="7"/>
      <c r="Y31" s="7"/>
      <c r="Z31" s="7"/>
      <c r="AA31" s="7"/>
      <c r="AB31" s="7"/>
      <c r="AC31" s="7"/>
      <c r="AD31" s="7"/>
      <c r="AE31" s="7"/>
      <c r="AF31" s="7"/>
      <c r="AG31" s="7"/>
      <c r="AH31" s="7"/>
    </row>
    <row r="32" spans="1:34" ht="27.6" hidden="1" customHeight="1" x14ac:dyDescent="0.2">
      <c r="A32" s="7" t="s">
        <v>202</v>
      </c>
      <c r="B32" s="7" t="s">
        <v>446</v>
      </c>
      <c r="C32" s="7"/>
      <c r="D32" s="7"/>
      <c r="E32" s="7"/>
      <c r="F32" s="7"/>
      <c r="G32" s="7" t="s">
        <v>109</v>
      </c>
      <c r="H32" s="7"/>
      <c r="I32" s="7"/>
      <c r="J32" s="7"/>
      <c r="K32" s="7"/>
      <c r="L32" s="7"/>
      <c r="M32" s="7"/>
      <c r="N32" s="7"/>
      <c r="O32" s="7"/>
      <c r="P32" s="7"/>
      <c r="Q32" s="7"/>
      <c r="R32" s="7"/>
      <c r="S32" s="7"/>
      <c r="T32" s="7"/>
      <c r="U32" s="7"/>
      <c r="V32" s="7"/>
      <c r="W32" s="7"/>
      <c r="X32" s="7"/>
      <c r="Y32" s="7"/>
      <c r="Z32" s="7"/>
      <c r="AA32" s="7"/>
      <c r="AB32" s="7"/>
      <c r="AC32" s="7"/>
      <c r="AD32" s="7"/>
      <c r="AE32" s="7"/>
      <c r="AF32" s="7"/>
      <c r="AG32" s="7"/>
      <c r="AH32" s="7"/>
    </row>
    <row r="33" spans="1:34" ht="27.6" hidden="1" customHeight="1" x14ac:dyDescent="0.2">
      <c r="A33" s="7" t="s">
        <v>371</v>
      </c>
      <c r="B33" s="7" t="s">
        <v>447</v>
      </c>
      <c r="C33" s="7"/>
      <c r="D33" s="7"/>
      <c r="E33" s="7"/>
      <c r="F33" s="7"/>
      <c r="G33" s="7" t="s">
        <v>109</v>
      </c>
      <c r="H33" s="7"/>
      <c r="I33" s="7" t="s">
        <v>568</v>
      </c>
      <c r="J33" s="7"/>
      <c r="K33" s="7"/>
      <c r="L33" s="7"/>
      <c r="M33" s="7"/>
      <c r="N33" s="7"/>
      <c r="O33" s="7"/>
      <c r="P33" s="7"/>
      <c r="Q33" s="7"/>
      <c r="R33" s="7"/>
      <c r="S33" s="7"/>
      <c r="T33" s="7"/>
      <c r="U33" s="7"/>
      <c r="V33" s="7"/>
      <c r="W33" s="7"/>
      <c r="X33" s="7"/>
      <c r="Y33" s="7"/>
      <c r="Z33" s="7"/>
      <c r="AA33" s="7"/>
      <c r="AB33" s="7"/>
      <c r="AC33" s="7"/>
      <c r="AD33" s="7"/>
      <c r="AE33" s="7"/>
      <c r="AF33" s="7"/>
      <c r="AG33" s="7"/>
      <c r="AH33" s="7"/>
    </row>
    <row r="34" spans="1:34" ht="27.6" hidden="1" customHeight="1" x14ac:dyDescent="0.2">
      <c r="A34" s="7" t="s">
        <v>372</v>
      </c>
      <c r="B34" s="7" t="s">
        <v>449</v>
      </c>
      <c r="C34" s="7"/>
      <c r="D34" s="7"/>
      <c r="E34" s="7"/>
      <c r="F34" s="7"/>
      <c r="G34" s="7" t="s">
        <v>109</v>
      </c>
      <c r="H34" s="7"/>
      <c r="I34" s="7"/>
      <c r="J34" s="7"/>
      <c r="K34" s="7"/>
      <c r="L34" s="7"/>
      <c r="M34" s="7"/>
      <c r="N34" s="7"/>
      <c r="O34" s="7"/>
      <c r="P34" s="7"/>
      <c r="Q34" s="7"/>
      <c r="R34" s="7"/>
      <c r="S34" s="7"/>
      <c r="T34" s="7"/>
      <c r="U34" s="7"/>
      <c r="V34" s="7"/>
      <c r="W34" s="7"/>
      <c r="X34" s="7"/>
      <c r="Y34" s="7"/>
      <c r="Z34" s="7"/>
      <c r="AA34" s="7"/>
      <c r="AB34" s="7"/>
      <c r="AC34" s="7"/>
      <c r="AD34" s="7"/>
      <c r="AE34" s="7"/>
      <c r="AF34" s="7"/>
      <c r="AG34" s="7"/>
      <c r="AH34" s="7"/>
    </row>
    <row r="35" spans="1:34" ht="27.6" customHeight="1" x14ac:dyDescent="0.2">
      <c r="A35" s="7" t="s">
        <v>205</v>
      </c>
      <c r="B35" s="7" t="s">
        <v>597</v>
      </c>
      <c r="C35" s="7"/>
      <c r="D35" s="7">
        <v>3.8</v>
      </c>
      <c r="E35" s="7"/>
      <c r="F35" s="7"/>
      <c r="G35" s="7" t="s">
        <v>106</v>
      </c>
      <c r="H35" s="7" t="s">
        <v>161</v>
      </c>
      <c r="I35" s="7" t="s">
        <v>568</v>
      </c>
      <c r="J35" s="7" t="s">
        <v>156</v>
      </c>
      <c r="K35" s="41">
        <v>2004</v>
      </c>
      <c r="L35" s="7"/>
      <c r="M35" s="7"/>
      <c r="N35" s="7"/>
      <c r="O35" s="7">
        <v>3</v>
      </c>
      <c r="P35" s="7">
        <v>4</v>
      </c>
      <c r="Q35" s="7">
        <v>3</v>
      </c>
      <c r="R35" s="7">
        <v>4</v>
      </c>
      <c r="S35" s="7">
        <v>4000</v>
      </c>
      <c r="T35" s="7"/>
      <c r="U35" s="7">
        <v>50000</v>
      </c>
      <c r="V35" s="7">
        <v>5000</v>
      </c>
      <c r="W35" s="7">
        <v>7500</v>
      </c>
      <c r="X35" s="7">
        <v>400</v>
      </c>
      <c r="Y35" s="7" t="s">
        <v>233</v>
      </c>
      <c r="Z35" s="7">
        <v>4</v>
      </c>
      <c r="AA35" s="7"/>
      <c r="AB35" s="7"/>
      <c r="AC35" s="7"/>
      <c r="AD35" s="7">
        <v>0.02</v>
      </c>
      <c r="AE35" s="7"/>
      <c r="AF35" s="7"/>
      <c r="AG35" s="7"/>
      <c r="AH35" s="7"/>
    </row>
    <row r="36" spans="1:34" ht="27.6" hidden="1" customHeight="1" x14ac:dyDescent="0.2">
      <c r="A36" s="7" t="s">
        <v>205</v>
      </c>
      <c r="B36" s="7" t="s">
        <v>598</v>
      </c>
      <c r="C36" s="7"/>
      <c r="D36" s="7"/>
      <c r="E36" s="7"/>
      <c r="F36" s="7"/>
      <c r="G36" s="7" t="s">
        <v>106</v>
      </c>
      <c r="H36" s="7" t="s">
        <v>599</v>
      </c>
      <c r="I36" s="7" t="s">
        <v>568</v>
      </c>
      <c r="J36" s="7" t="s">
        <v>156</v>
      </c>
      <c r="K36" s="41">
        <v>2003</v>
      </c>
      <c r="L36" s="7"/>
      <c r="M36" s="7"/>
      <c r="N36" s="7"/>
      <c r="O36" s="7">
        <v>3</v>
      </c>
      <c r="P36" s="7">
        <v>2</v>
      </c>
      <c r="Q36" s="7">
        <v>2</v>
      </c>
      <c r="R36" s="7">
        <v>4</v>
      </c>
      <c r="S36" s="7">
        <v>500</v>
      </c>
      <c r="T36" s="7"/>
      <c r="U36" s="7"/>
      <c r="V36" s="7"/>
      <c r="W36" s="7"/>
      <c r="X36" s="7"/>
      <c r="Y36" s="7"/>
      <c r="Z36" s="7"/>
      <c r="AA36" s="7"/>
      <c r="AB36" s="7"/>
      <c r="AC36" s="7"/>
      <c r="AD36" s="7"/>
      <c r="AE36" s="7"/>
      <c r="AF36" s="7"/>
      <c r="AG36" s="7"/>
      <c r="AH36" s="7"/>
    </row>
    <row r="37" spans="1:34" ht="27.6" hidden="1" customHeight="1" x14ac:dyDescent="0.2">
      <c r="A37" s="7" t="s">
        <v>206</v>
      </c>
      <c r="B37" s="7" t="s">
        <v>502</v>
      </c>
      <c r="C37" s="7"/>
      <c r="D37" s="7"/>
      <c r="E37" s="7"/>
      <c r="F37" s="7"/>
      <c r="G37" s="7" t="s">
        <v>117</v>
      </c>
      <c r="H37" s="7" t="s">
        <v>570</v>
      </c>
      <c r="I37" s="7" t="s">
        <v>571</v>
      </c>
      <c r="J37" s="7"/>
      <c r="K37" s="7"/>
      <c r="L37" s="7"/>
      <c r="M37" s="7"/>
      <c r="N37" s="7"/>
      <c r="O37" s="7"/>
      <c r="P37" s="7"/>
      <c r="Q37" s="7"/>
      <c r="R37" s="7"/>
      <c r="S37" s="7"/>
      <c r="T37" s="7"/>
      <c r="U37" s="7"/>
      <c r="V37" s="7"/>
      <c r="W37" s="7"/>
      <c r="X37" s="7"/>
      <c r="Y37" s="7"/>
      <c r="Z37" s="7"/>
      <c r="AA37" s="7"/>
      <c r="AB37" s="7"/>
      <c r="AC37" s="7"/>
      <c r="AD37" s="7"/>
      <c r="AE37" s="7"/>
      <c r="AF37" s="7"/>
      <c r="AG37" s="7"/>
      <c r="AH37" s="7"/>
    </row>
    <row r="38" spans="1:34" ht="27.6" hidden="1" customHeight="1" x14ac:dyDescent="0.2">
      <c r="A38" s="7" t="s">
        <v>207</v>
      </c>
      <c r="B38" s="7" t="s">
        <v>503</v>
      </c>
      <c r="C38" s="7"/>
      <c r="D38" s="7">
        <v>2010</v>
      </c>
      <c r="E38" s="7"/>
      <c r="F38" s="7"/>
      <c r="G38" s="7" t="s">
        <v>101</v>
      </c>
      <c r="H38" s="7" t="s">
        <v>443</v>
      </c>
      <c r="I38" s="7" t="s">
        <v>568</v>
      </c>
      <c r="J38" s="7" t="s">
        <v>156</v>
      </c>
      <c r="K38" s="41">
        <v>2012</v>
      </c>
      <c r="L38" s="7"/>
      <c r="M38" s="7"/>
      <c r="N38" s="7"/>
      <c r="O38" s="7">
        <v>5</v>
      </c>
      <c r="P38" s="7">
        <v>4</v>
      </c>
      <c r="Q38" s="7">
        <v>5</v>
      </c>
      <c r="R38" s="7">
        <v>5</v>
      </c>
      <c r="S38" s="7">
        <v>3500</v>
      </c>
      <c r="T38" s="7"/>
      <c r="U38" s="7"/>
      <c r="V38" s="7"/>
      <c r="W38" s="7"/>
      <c r="X38" s="7">
        <v>0</v>
      </c>
      <c r="Y38" s="7" t="s">
        <v>233</v>
      </c>
      <c r="Z38" s="7">
        <v>4</v>
      </c>
      <c r="AA38" s="7"/>
      <c r="AB38" s="7"/>
      <c r="AC38" s="7"/>
      <c r="AD38" s="7"/>
      <c r="AE38" s="7"/>
      <c r="AF38" s="7"/>
      <c r="AG38" s="7"/>
      <c r="AH38" s="7"/>
    </row>
    <row r="39" spans="1:34" ht="27.6" hidden="1" customHeight="1" x14ac:dyDescent="0.2">
      <c r="A39" s="7" t="s">
        <v>208</v>
      </c>
      <c r="B39" s="7" t="s">
        <v>189</v>
      </c>
      <c r="C39" s="7"/>
      <c r="D39" s="7"/>
      <c r="E39" s="7"/>
      <c r="F39" s="7"/>
      <c r="G39" s="7" t="s">
        <v>118</v>
      </c>
      <c r="H39" s="7" t="s">
        <v>443</v>
      </c>
      <c r="I39" s="7" t="s">
        <v>573</v>
      </c>
      <c r="J39" s="7" t="s">
        <v>156</v>
      </c>
      <c r="K39" s="41"/>
      <c r="L39" s="7"/>
      <c r="M39" s="7"/>
      <c r="N39" s="7"/>
      <c r="O39" s="7">
        <v>2</v>
      </c>
      <c r="P39" s="7">
        <v>4</v>
      </c>
      <c r="Q39" s="7">
        <v>2</v>
      </c>
      <c r="R39" s="7">
        <v>2</v>
      </c>
      <c r="S39" s="7">
        <v>10</v>
      </c>
      <c r="T39" s="7"/>
      <c r="U39" s="7"/>
      <c r="V39" s="7"/>
      <c r="W39" s="7"/>
      <c r="X39" s="7"/>
      <c r="Y39" s="7"/>
      <c r="Z39" s="7"/>
      <c r="AA39" s="7"/>
      <c r="AB39" s="7"/>
      <c r="AC39" s="7"/>
      <c r="AD39" s="7"/>
      <c r="AE39" s="7"/>
      <c r="AF39" s="7"/>
      <c r="AG39" s="7"/>
      <c r="AH39" s="7"/>
    </row>
    <row r="40" spans="1:34" ht="27.6" hidden="1" customHeight="1" x14ac:dyDescent="0.2">
      <c r="A40" s="7" t="s">
        <v>32</v>
      </c>
      <c r="B40" s="7" t="s">
        <v>172</v>
      </c>
      <c r="C40" s="7" t="s">
        <v>173</v>
      </c>
      <c r="D40" s="7"/>
      <c r="E40" s="9"/>
      <c r="F40" s="9"/>
      <c r="G40" s="9" t="s">
        <v>584</v>
      </c>
      <c r="H40" s="9" t="s">
        <v>515</v>
      </c>
      <c r="I40" s="9" t="s">
        <v>574</v>
      </c>
      <c r="J40" s="9" t="s">
        <v>156</v>
      </c>
      <c r="K40" s="40"/>
      <c r="L40" s="7"/>
      <c r="M40" s="7"/>
      <c r="N40" s="7"/>
      <c r="O40" s="7"/>
      <c r="P40" s="7"/>
      <c r="Q40" s="7"/>
      <c r="R40" s="7"/>
      <c r="S40" s="7"/>
      <c r="T40" s="7"/>
      <c r="U40" s="7"/>
      <c r="V40" s="7"/>
      <c r="W40" s="7"/>
      <c r="X40" s="7"/>
      <c r="Y40" s="7"/>
      <c r="Z40" s="7"/>
      <c r="AA40" s="7"/>
      <c r="AB40" s="7"/>
      <c r="AC40" s="7"/>
      <c r="AD40" s="7"/>
      <c r="AE40" s="7"/>
      <c r="AF40" s="7"/>
      <c r="AG40" s="7"/>
      <c r="AH40" s="7"/>
    </row>
    <row r="41" spans="1:34" ht="27.6" hidden="1" customHeight="1" x14ac:dyDescent="0.2">
      <c r="A41" s="7" t="s">
        <v>35</v>
      </c>
      <c r="B41" s="7" t="s">
        <v>175</v>
      </c>
      <c r="C41" s="10" t="s">
        <v>176</v>
      </c>
      <c r="D41" s="10"/>
      <c r="E41" s="9"/>
      <c r="F41" s="9"/>
      <c r="G41" s="9" t="s">
        <v>584</v>
      </c>
      <c r="H41" s="9"/>
      <c r="I41" s="9" t="s">
        <v>574</v>
      </c>
      <c r="J41" s="9" t="s">
        <v>156</v>
      </c>
      <c r="K41" s="40"/>
      <c r="L41" s="7"/>
      <c r="M41" s="7"/>
      <c r="N41" s="7"/>
      <c r="O41" s="7"/>
      <c r="P41" s="7"/>
      <c r="Q41" s="7"/>
      <c r="R41" s="7"/>
      <c r="S41" s="7"/>
      <c r="T41" s="7"/>
      <c r="U41" s="7"/>
      <c r="V41" s="7"/>
      <c r="W41" s="7"/>
      <c r="X41" s="7"/>
      <c r="Y41" s="7"/>
      <c r="Z41" s="7"/>
      <c r="AA41" s="7"/>
      <c r="AB41" s="7"/>
      <c r="AC41" s="7"/>
      <c r="AD41" s="7"/>
      <c r="AE41" s="7"/>
      <c r="AF41" s="7"/>
      <c r="AG41" s="7"/>
      <c r="AH41" s="7"/>
    </row>
    <row r="42" spans="1:34" ht="27.6" hidden="1" customHeight="1" x14ac:dyDescent="0.2">
      <c r="A42" s="7" t="s">
        <v>39</v>
      </c>
      <c r="B42" s="7" t="s">
        <v>177</v>
      </c>
      <c r="C42" s="7" t="s">
        <v>178</v>
      </c>
      <c r="D42" s="7"/>
      <c r="E42" s="9"/>
      <c r="F42" s="9"/>
      <c r="G42" s="9" t="s">
        <v>584</v>
      </c>
      <c r="H42" s="9" t="s">
        <v>515</v>
      </c>
      <c r="I42" s="9" t="s">
        <v>575</v>
      </c>
      <c r="J42" s="9" t="s">
        <v>156</v>
      </c>
      <c r="K42" s="40"/>
      <c r="L42" s="7"/>
      <c r="M42" s="7"/>
      <c r="N42" s="7"/>
      <c r="O42" s="7"/>
      <c r="P42" s="7"/>
      <c r="Q42" s="7"/>
      <c r="R42" s="7"/>
      <c r="S42" s="7"/>
      <c r="T42" s="7"/>
      <c r="U42" s="7"/>
      <c r="V42" s="7"/>
      <c r="W42" s="7"/>
      <c r="X42" s="7"/>
      <c r="Y42" s="7"/>
      <c r="Z42" s="7"/>
      <c r="AA42" s="7"/>
      <c r="AB42" s="7"/>
      <c r="AC42" s="7"/>
      <c r="AD42" s="7"/>
      <c r="AE42" s="7"/>
      <c r="AF42" s="7"/>
      <c r="AG42" s="7"/>
      <c r="AH42" s="7"/>
    </row>
    <row r="43" spans="1:34" ht="27.6" hidden="1" customHeight="1" x14ac:dyDescent="0.2">
      <c r="A43" s="7" t="s">
        <v>44</v>
      </c>
      <c r="B43" s="7" t="s">
        <v>179</v>
      </c>
      <c r="C43" s="7" t="s">
        <v>180</v>
      </c>
      <c r="D43" s="7"/>
      <c r="E43" s="7"/>
      <c r="F43" s="7"/>
      <c r="G43" s="7" t="s">
        <v>584</v>
      </c>
      <c r="H43" s="7"/>
      <c r="I43" s="7" t="s">
        <v>574</v>
      </c>
      <c r="J43" s="7" t="s">
        <v>156</v>
      </c>
      <c r="K43" s="41"/>
      <c r="L43" s="7"/>
      <c r="M43" s="7"/>
      <c r="N43" s="7"/>
      <c r="O43" s="7"/>
      <c r="P43" s="7"/>
      <c r="Q43" s="7"/>
      <c r="R43" s="7"/>
      <c r="S43" s="7"/>
      <c r="T43" s="7"/>
      <c r="U43" s="7"/>
      <c r="V43" s="7"/>
      <c r="W43" s="7"/>
      <c r="X43" s="7"/>
      <c r="Y43" s="7"/>
      <c r="Z43" s="7"/>
      <c r="AA43" s="7"/>
      <c r="AB43" s="7"/>
      <c r="AC43" s="7"/>
      <c r="AD43" s="7"/>
      <c r="AE43" s="7"/>
      <c r="AF43" s="7"/>
      <c r="AG43" s="7"/>
      <c r="AH43" s="7"/>
    </row>
    <row r="44" spans="1:34" ht="27.6" hidden="1" customHeight="1" x14ac:dyDescent="0.2">
      <c r="A44" s="7" t="s">
        <v>204</v>
      </c>
      <c r="B44" s="7" t="s">
        <v>187</v>
      </c>
      <c r="C44" s="7" t="s">
        <v>188</v>
      </c>
      <c r="D44" s="7"/>
      <c r="E44" s="7"/>
      <c r="F44" s="7"/>
      <c r="G44" s="7" t="s">
        <v>580</v>
      </c>
      <c r="H44" s="7"/>
      <c r="I44" s="7" t="s">
        <v>576</v>
      </c>
      <c r="J44" s="7" t="s">
        <v>156</v>
      </c>
      <c r="K44" s="41"/>
      <c r="L44" s="7"/>
      <c r="M44" s="7"/>
      <c r="N44" s="7"/>
      <c r="O44" s="7"/>
      <c r="P44" s="7"/>
      <c r="Q44" s="7"/>
      <c r="R44" s="7"/>
      <c r="S44" s="7"/>
      <c r="T44" s="7"/>
      <c r="U44" s="7"/>
      <c r="V44" s="7"/>
      <c r="W44" s="7"/>
      <c r="X44" s="7"/>
      <c r="Y44" s="7"/>
      <c r="Z44" s="7"/>
      <c r="AA44" s="7"/>
      <c r="AB44" s="7"/>
      <c r="AC44" s="7"/>
      <c r="AD44" s="7"/>
      <c r="AE44" s="7"/>
      <c r="AF44" s="7"/>
      <c r="AG44" s="7"/>
      <c r="AH44" s="7"/>
    </row>
    <row r="45" spans="1:34" ht="27.6" hidden="1" customHeight="1" x14ac:dyDescent="0.2">
      <c r="A45" s="7" t="s">
        <v>209</v>
      </c>
      <c r="B45" s="7" t="s">
        <v>448</v>
      </c>
      <c r="C45" s="7"/>
      <c r="D45" s="7"/>
      <c r="E45" s="7"/>
      <c r="F45" s="7"/>
      <c r="G45" s="7" t="s">
        <v>109</v>
      </c>
      <c r="H45" s="7"/>
      <c r="I45" s="7" t="s">
        <v>568</v>
      </c>
      <c r="J45" s="7"/>
      <c r="K45" s="7"/>
      <c r="L45" s="7"/>
      <c r="M45" s="7"/>
      <c r="N45" s="7"/>
      <c r="O45" s="7"/>
      <c r="P45" s="7"/>
      <c r="Q45" s="7"/>
      <c r="R45" s="7"/>
      <c r="S45" s="7"/>
      <c r="T45" s="7"/>
      <c r="U45" s="7"/>
      <c r="V45" s="7"/>
      <c r="W45" s="7"/>
      <c r="X45" s="7"/>
      <c r="Y45" s="7"/>
      <c r="Z45" s="7"/>
      <c r="AA45" s="7"/>
      <c r="AB45" s="7"/>
      <c r="AC45" s="7"/>
      <c r="AD45" s="7"/>
      <c r="AE45" s="7"/>
      <c r="AF45" s="7"/>
      <c r="AG45" s="7"/>
      <c r="AH45" s="7"/>
    </row>
    <row r="46" spans="1:34" ht="27.6" customHeight="1" x14ac:dyDescent="0.2">
      <c r="A46" s="7" t="s">
        <v>370</v>
      </c>
      <c r="B46" s="7" t="s">
        <v>445</v>
      </c>
      <c r="C46" s="7"/>
      <c r="D46" s="7">
        <v>7</v>
      </c>
      <c r="E46" s="7"/>
      <c r="F46" s="7"/>
      <c r="G46" s="7" t="s">
        <v>527</v>
      </c>
      <c r="H46" s="7" t="s">
        <v>161</v>
      </c>
      <c r="I46" s="7" t="s">
        <v>568</v>
      </c>
      <c r="J46" s="7" t="s">
        <v>156</v>
      </c>
      <c r="K46" s="41">
        <v>2014</v>
      </c>
      <c r="L46" s="7">
        <v>2014</v>
      </c>
      <c r="M46" s="7"/>
      <c r="N46" s="7"/>
      <c r="O46" s="7">
        <v>1</v>
      </c>
      <c r="P46" s="7">
        <v>3</v>
      </c>
      <c r="Q46" s="7">
        <v>2</v>
      </c>
      <c r="R46" s="7">
        <v>2</v>
      </c>
      <c r="S46" s="7">
        <v>80</v>
      </c>
      <c r="T46" s="7"/>
      <c r="U46" s="7">
        <v>1200</v>
      </c>
      <c r="V46" s="7"/>
      <c r="W46" s="7">
        <v>250</v>
      </c>
      <c r="X46" s="7">
        <v>400</v>
      </c>
      <c r="Y46" s="7"/>
      <c r="Z46" s="7">
        <v>5</v>
      </c>
      <c r="AA46" s="7"/>
      <c r="AB46" s="7"/>
      <c r="AC46" s="7"/>
      <c r="AD46" s="7">
        <v>0.01</v>
      </c>
      <c r="AE46" s="7"/>
      <c r="AF46" s="7"/>
      <c r="AG46" s="7"/>
      <c r="AH46" s="7"/>
    </row>
    <row r="47" spans="1:34" ht="38.25" x14ac:dyDescent="0.2">
      <c r="A47" s="7" t="s">
        <v>376</v>
      </c>
      <c r="B47" s="7" t="s">
        <v>507</v>
      </c>
      <c r="C47" s="7"/>
      <c r="D47" s="7"/>
      <c r="E47" s="7"/>
      <c r="F47" s="7"/>
      <c r="G47" s="7"/>
      <c r="H47" s="7" t="s">
        <v>161</v>
      </c>
      <c r="I47" s="7" t="s">
        <v>577</v>
      </c>
      <c r="J47" s="7" t="s">
        <v>156</v>
      </c>
      <c r="K47" s="41">
        <v>2007</v>
      </c>
      <c r="L47" s="7"/>
      <c r="M47" s="7"/>
      <c r="N47" s="7"/>
      <c r="O47" s="7">
        <v>5</v>
      </c>
      <c r="P47" s="7">
        <v>5</v>
      </c>
      <c r="Q47" s="7">
        <v>5</v>
      </c>
      <c r="R47" s="7">
        <v>5</v>
      </c>
      <c r="S47" s="7">
        <v>15</v>
      </c>
      <c r="T47" s="7"/>
      <c r="U47" s="7">
        <v>250</v>
      </c>
      <c r="V47" s="7">
        <v>0</v>
      </c>
      <c r="W47" s="7">
        <v>0</v>
      </c>
      <c r="X47" s="7">
        <v>400</v>
      </c>
      <c r="Y47" s="7" t="s">
        <v>233</v>
      </c>
      <c r="Z47" s="7">
        <v>3</v>
      </c>
      <c r="AA47" s="7"/>
      <c r="AB47" s="7" t="s">
        <v>596</v>
      </c>
      <c r="AC47" s="7"/>
      <c r="AD47" s="7">
        <v>0.05</v>
      </c>
      <c r="AE47" s="7"/>
      <c r="AF47" s="7"/>
      <c r="AG47" s="7"/>
      <c r="AH47" s="7"/>
    </row>
    <row r="48" spans="1:34" ht="27.6" hidden="1" customHeight="1" x14ac:dyDescent="0.2">
      <c r="A48" s="7" t="s">
        <v>377</v>
      </c>
      <c r="B48" s="7" t="s">
        <v>508</v>
      </c>
      <c r="C48" s="7"/>
      <c r="D48" s="7"/>
      <c r="E48" s="7"/>
      <c r="F48" s="7"/>
      <c r="G48" s="7"/>
      <c r="H48" s="7"/>
      <c r="I48" s="7" t="s">
        <v>578</v>
      </c>
      <c r="J48" s="7" t="s">
        <v>156</v>
      </c>
      <c r="K48" s="41"/>
      <c r="L48" s="7"/>
      <c r="M48" s="7"/>
      <c r="N48" s="7"/>
      <c r="O48" s="7"/>
      <c r="P48" s="7"/>
      <c r="Q48" s="7"/>
      <c r="R48" s="7"/>
      <c r="S48" s="7"/>
      <c r="T48" s="7"/>
      <c r="U48" s="7"/>
      <c r="V48" s="7"/>
      <c r="W48" s="7"/>
      <c r="X48" s="7"/>
      <c r="Y48" s="7"/>
      <c r="Z48" s="7"/>
      <c r="AA48" s="7"/>
      <c r="AB48" s="7"/>
      <c r="AC48" s="7"/>
      <c r="AD48" s="7"/>
      <c r="AE48" s="7"/>
      <c r="AF48" s="7"/>
      <c r="AG48" s="7"/>
      <c r="AH48" s="7"/>
    </row>
    <row r="49" spans="1:34" ht="27.6" hidden="1" customHeight="1" x14ac:dyDescent="0.2">
      <c r="A49" s="7" t="s">
        <v>378</v>
      </c>
      <c r="B49" s="7" t="s">
        <v>509</v>
      </c>
      <c r="C49" s="7"/>
      <c r="D49" s="7"/>
      <c r="E49" s="7"/>
      <c r="F49" s="7"/>
      <c r="G49" s="7" t="s">
        <v>580</v>
      </c>
      <c r="H49" s="7" t="s">
        <v>160</v>
      </c>
      <c r="I49" s="7" t="s">
        <v>509</v>
      </c>
      <c r="J49" s="7"/>
      <c r="K49" s="7"/>
      <c r="L49" s="7"/>
      <c r="M49" s="7"/>
      <c r="N49" s="7"/>
      <c r="O49" s="7"/>
      <c r="P49" s="7"/>
      <c r="Q49" s="7"/>
      <c r="R49" s="7"/>
      <c r="S49" s="7"/>
      <c r="T49" s="7"/>
      <c r="U49" s="7"/>
      <c r="V49" s="7"/>
      <c r="W49" s="7"/>
      <c r="X49" s="7"/>
      <c r="Y49" s="7"/>
      <c r="Z49" s="7"/>
      <c r="AA49" s="7"/>
      <c r="AB49" s="7"/>
      <c r="AC49" s="7"/>
      <c r="AD49" s="7"/>
      <c r="AE49" s="7"/>
      <c r="AF49" s="7"/>
      <c r="AG49" s="7"/>
      <c r="AH49" s="7"/>
    </row>
    <row r="50" spans="1:34" ht="12.75" hidden="1" x14ac:dyDescent="0.2">
      <c r="A50" s="7" t="s">
        <v>379</v>
      </c>
      <c r="B50" s="7" t="s">
        <v>559</v>
      </c>
      <c r="C50" s="7"/>
      <c r="D50" s="7"/>
      <c r="E50" s="7"/>
      <c r="F50" s="7"/>
      <c r="G50" s="7" t="s">
        <v>526</v>
      </c>
      <c r="H50" s="7" t="s">
        <v>560</v>
      </c>
      <c r="I50" s="7" t="s">
        <v>568</v>
      </c>
      <c r="J50" s="7" t="s">
        <v>156</v>
      </c>
      <c r="K50" s="41">
        <v>2014</v>
      </c>
      <c r="L50" s="7">
        <v>2015</v>
      </c>
      <c r="M50" s="7"/>
      <c r="N50" s="7"/>
      <c r="O50" s="7">
        <v>2</v>
      </c>
      <c r="P50" s="7">
        <v>4</v>
      </c>
      <c r="Q50" s="7">
        <v>2</v>
      </c>
      <c r="R50" s="7">
        <v>4</v>
      </c>
      <c r="S50" s="7">
        <v>150</v>
      </c>
      <c r="T50" s="7"/>
      <c r="U50" s="7"/>
      <c r="V50" s="7"/>
      <c r="W50" s="7"/>
      <c r="X50" s="7"/>
      <c r="Y50" s="7"/>
      <c r="Z50" s="7"/>
      <c r="AA50" s="7"/>
      <c r="AB50" s="7"/>
      <c r="AC50" s="7"/>
      <c r="AD50" s="7"/>
      <c r="AE50" s="7"/>
      <c r="AF50" s="7"/>
      <c r="AG50" s="7"/>
      <c r="AH50" s="7"/>
    </row>
    <row r="51" spans="1:34" ht="27.6" customHeight="1" x14ac:dyDescent="0.2">
      <c r="A51" s="7" t="s">
        <v>380</v>
      </c>
      <c r="B51" s="7" t="s">
        <v>561</v>
      </c>
      <c r="C51" s="7"/>
      <c r="D51" s="7">
        <v>2012</v>
      </c>
      <c r="E51" s="7"/>
      <c r="F51" s="7"/>
      <c r="G51" s="7"/>
      <c r="H51" s="7" t="s">
        <v>161</v>
      </c>
      <c r="I51" s="7" t="s">
        <v>568</v>
      </c>
      <c r="J51" s="7" t="s">
        <v>156</v>
      </c>
      <c r="K51" s="41">
        <v>2012</v>
      </c>
      <c r="L51" s="7">
        <v>2015</v>
      </c>
      <c r="M51" s="7"/>
      <c r="N51" s="7"/>
      <c r="O51" s="7">
        <v>3</v>
      </c>
      <c r="P51" s="7">
        <v>3</v>
      </c>
      <c r="Q51" s="7">
        <v>3</v>
      </c>
      <c r="R51" s="7">
        <v>4</v>
      </c>
      <c r="S51" s="7">
        <v>3500</v>
      </c>
      <c r="T51" s="7"/>
      <c r="U51" s="7">
        <v>120000</v>
      </c>
      <c r="V51" s="7">
        <v>20000</v>
      </c>
      <c r="W51" s="7">
        <v>0</v>
      </c>
      <c r="X51" s="7">
        <v>1000</v>
      </c>
      <c r="Y51" s="7" t="s">
        <v>233</v>
      </c>
      <c r="Z51" s="7">
        <v>4</v>
      </c>
      <c r="AA51" s="7"/>
      <c r="AB51" s="7"/>
      <c r="AC51" s="7"/>
      <c r="AD51" s="7">
        <v>0.2</v>
      </c>
      <c r="AE51" s="7"/>
      <c r="AF51" s="7"/>
      <c r="AG51" s="7"/>
      <c r="AH51" s="7"/>
    </row>
    <row r="52" spans="1:34" ht="27.6" hidden="1" customHeight="1" x14ac:dyDescent="0.2">
      <c r="A52" s="7" t="s">
        <v>381</v>
      </c>
      <c r="B52" s="7" t="s">
        <v>562</v>
      </c>
      <c r="C52" s="7" t="s">
        <v>563</v>
      </c>
      <c r="D52" s="7"/>
      <c r="E52" s="7"/>
      <c r="F52" s="7" t="s">
        <v>228</v>
      </c>
      <c r="G52" s="7" t="s">
        <v>584</v>
      </c>
      <c r="H52" s="7" t="s">
        <v>564</v>
      </c>
      <c r="I52" s="7" t="s">
        <v>565</v>
      </c>
      <c r="J52" s="7" t="s">
        <v>156</v>
      </c>
      <c r="K52" s="41"/>
      <c r="L52" s="7"/>
      <c r="M52" s="7">
        <v>2016</v>
      </c>
      <c r="N52" s="7"/>
      <c r="O52" s="7">
        <v>2</v>
      </c>
      <c r="P52" s="7">
        <v>3</v>
      </c>
      <c r="Q52" s="7">
        <v>2</v>
      </c>
      <c r="R52" s="7">
        <v>1</v>
      </c>
      <c r="S52" s="7">
        <v>20</v>
      </c>
      <c r="T52" s="7"/>
      <c r="U52" s="7"/>
      <c r="V52" s="7"/>
      <c r="W52" s="7"/>
      <c r="X52" s="7"/>
      <c r="Y52" s="7"/>
      <c r="Z52" s="7"/>
      <c r="AA52" s="7"/>
      <c r="AB52" s="7"/>
      <c r="AC52" s="7"/>
      <c r="AD52" s="7"/>
      <c r="AE52" s="7"/>
      <c r="AF52" s="7"/>
      <c r="AG52" s="7"/>
      <c r="AH52" s="7"/>
    </row>
    <row r="53" spans="1:34" ht="27.6" hidden="1" customHeight="1" x14ac:dyDescent="0.2">
      <c r="A53" s="7" t="s">
        <v>382</v>
      </c>
      <c r="B53" s="7"/>
      <c r="C53" s="7"/>
      <c r="D53" s="7"/>
      <c r="E53" s="7"/>
      <c r="F53" s="7"/>
      <c r="G53" s="7"/>
      <c r="H53" s="7"/>
      <c r="I53" s="7"/>
      <c r="J53" s="7"/>
      <c r="K53" s="41"/>
      <c r="L53" s="7"/>
      <c r="M53" s="7"/>
      <c r="N53" s="7"/>
      <c r="O53" s="7"/>
      <c r="P53" s="7"/>
      <c r="Q53" s="7"/>
      <c r="R53" s="7"/>
      <c r="S53" s="7"/>
      <c r="T53" s="7"/>
      <c r="U53" s="7"/>
      <c r="V53" s="7"/>
      <c r="W53" s="7"/>
      <c r="X53" s="7"/>
      <c r="Y53" s="7"/>
      <c r="Z53" s="7"/>
      <c r="AA53" s="7"/>
      <c r="AB53" s="7"/>
      <c r="AC53" s="7"/>
      <c r="AD53" s="7"/>
      <c r="AE53" s="7"/>
      <c r="AF53" s="7"/>
      <c r="AG53" s="7"/>
      <c r="AH53" s="7"/>
    </row>
    <row r="54" spans="1:34" ht="27.6" hidden="1" customHeight="1" x14ac:dyDescent="0.2">
      <c r="A54" s="7" t="s">
        <v>383</v>
      </c>
      <c r="B54" s="7"/>
      <c r="C54" s="7"/>
      <c r="D54" s="7"/>
      <c r="E54" s="7"/>
      <c r="F54" s="7"/>
      <c r="G54" s="7"/>
      <c r="H54" s="7"/>
      <c r="I54" s="7"/>
      <c r="J54" s="7"/>
      <c r="K54" s="41"/>
      <c r="L54" s="7"/>
      <c r="M54" s="7"/>
      <c r="N54" s="7"/>
      <c r="O54" s="7"/>
      <c r="P54" s="7"/>
      <c r="Q54" s="7"/>
      <c r="R54" s="7"/>
      <c r="S54" s="7"/>
      <c r="T54" s="7"/>
      <c r="U54" s="7"/>
      <c r="V54" s="7"/>
      <c r="W54" s="7"/>
      <c r="X54" s="7"/>
      <c r="Y54" s="7"/>
      <c r="Z54" s="7"/>
      <c r="AA54" s="7"/>
      <c r="AB54" s="7"/>
      <c r="AC54" s="7"/>
      <c r="AD54" s="7"/>
      <c r="AE54" s="7"/>
      <c r="AF54" s="7"/>
      <c r="AG54" s="7"/>
      <c r="AH54" s="7"/>
    </row>
    <row r="55" spans="1:34" ht="27.6" hidden="1" customHeight="1" x14ac:dyDescent="0.2">
      <c r="A55" s="7" t="s">
        <v>384</v>
      </c>
      <c r="B55" s="7"/>
      <c r="C55" s="7"/>
      <c r="D55" s="7"/>
      <c r="E55" s="7"/>
      <c r="F55" s="7"/>
      <c r="G55" s="7"/>
      <c r="H55" s="7"/>
      <c r="I55" s="7"/>
      <c r="J55" s="7"/>
      <c r="K55" s="41"/>
      <c r="L55" s="7"/>
      <c r="M55" s="7"/>
      <c r="N55" s="7"/>
      <c r="O55" s="7"/>
      <c r="P55" s="7"/>
      <c r="Q55" s="7"/>
      <c r="R55" s="7"/>
      <c r="S55" s="7"/>
      <c r="T55" s="7"/>
      <c r="U55" s="7"/>
      <c r="V55" s="7"/>
      <c r="W55" s="7"/>
      <c r="X55" s="7"/>
      <c r="Y55" s="7"/>
      <c r="Z55" s="7"/>
      <c r="AA55" s="7"/>
      <c r="AB55" s="7"/>
      <c r="AC55" s="7"/>
      <c r="AD55" s="7"/>
      <c r="AE55" s="7"/>
      <c r="AF55" s="7"/>
      <c r="AG55" s="7"/>
      <c r="AH55" s="7"/>
    </row>
    <row r="56" spans="1:34" ht="27.6" hidden="1" customHeight="1" x14ac:dyDescent="0.2">
      <c r="A56" s="7" t="s">
        <v>385</v>
      </c>
      <c r="B56" s="7"/>
      <c r="C56" s="7"/>
      <c r="D56" s="7"/>
      <c r="E56" s="7"/>
      <c r="F56" s="7"/>
      <c r="G56" s="7"/>
      <c r="H56" s="7"/>
      <c r="I56" s="7"/>
      <c r="J56" s="7"/>
      <c r="K56" s="41"/>
      <c r="L56" s="7"/>
      <c r="M56" s="7"/>
      <c r="N56" s="7"/>
      <c r="O56" s="7"/>
      <c r="P56" s="7"/>
      <c r="Q56" s="7"/>
      <c r="R56" s="7"/>
      <c r="S56" s="7"/>
      <c r="T56" s="7"/>
      <c r="U56" s="7"/>
      <c r="V56" s="7"/>
      <c r="W56" s="7"/>
      <c r="X56" s="7"/>
      <c r="Y56" s="7"/>
      <c r="Z56" s="7"/>
      <c r="AA56" s="7"/>
      <c r="AB56" s="7"/>
      <c r="AC56" s="7"/>
      <c r="AD56" s="7"/>
      <c r="AE56" s="7"/>
      <c r="AF56" s="7"/>
      <c r="AG56" s="7"/>
      <c r="AH56" s="7"/>
    </row>
    <row r="57" spans="1:34" ht="27.6" hidden="1" customHeight="1" x14ac:dyDescent="0.2">
      <c r="A57" s="7" t="s">
        <v>386</v>
      </c>
      <c r="B57" s="7"/>
      <c r="C57" s="7"/>
      <c r="D57" s="7"/>
      <c r="E57" s="7"/>
      <c r="F57" s="7"/>
      <c r="G57" s="7"/>
      <c r="H57" s="7"/>
      <c r="I57" s="7"/>
      <c r="J57" s="7"/>
      <c r="K57" s="41"/>
      <c r="L57" s="7"/>
      <c r="M57" s="7"/>
      <c r="N57" s="7"/>
      <c r="O57" s="7"/>
      <c r="P57" s="7"/>
      <c r="Q57" s="7"/>
      <c r="R57" s="7"/>
      <c r="S57" s="7"/>
      <c r="T57" s="7"/>
      <c r="U57" s="7"/>
      <c r="V57" s="7"/>
      <c r="W57" s="7"/>
      <c r="X57" s="7"/>
      <c r="Y57" s="7"/>
      <c r="Z57" s="7"/>
      <c r="AA57" s="7"/>
      <c r="AB57" s="7"/>
      <c r="AC57" s="7"/>
      <c r="AD57" s="7"/>
      <c r="AE57" s="7"/>
      <c r="AF57" s="7"/>
      <c r="AG57" s="7"/>
      <c r="AH57" s="7"/>
    </row>
    <row r="58" spans="1:34" ht="27.6" hidden="1" customHeight="1" x14ac:dyDescent="0.2">
      <c r="A58" s="7" t="s">
        <v>387</v>
      </c>
      <c r="B58" s="7"/>
      <c r="C58" s="7"/>
      <c r="D58" s="7"/>
      <c r="E58" s="7"/>
      <c r="F58" s="7"/>
      <c r="G58" s="7"/>
      <c r="H58" s="7"/>
      <c r="I58" s="7"/>
      <c r="J58" s="7"/>
      <c r="K58" s="41"/>
      <c r="L58" s="7"/>
      <c r="M58" s="7"/>
      <c r="N58" s="7"/>
      <c r="O58" s="7"/>
      <c r="P58" s="7"/>
      <c r="Q58" s="7"/>
      <c r="R58" s="7"/>
      <c r="S58" s="7"/>
      <c r="T58" s="7"/>
      <c r="U58" s="7"/>
      <c r="V58" s="7"/>
      <c r="W58" s="7"/>
      <c r="X58" s="7"/>
      <c r="Y58" s="7"/>
      <c r="Z58" s="7"/>
      <c r="AA58" s="7"/>
      <c r="AB58" s="7"/>
      <c r="AC58" s="7"/>
      <c r="AD58" s="7"/>
      <c r="AE58" s="7"/>
      <c r="AF58" s="7"/>
      <c r="AG58" s="7"/>
      <c r="AH58" s="7"/>
    </row>
    <row r="59" spans="1:34" ht="27.6" hidden="1" customHeight="1" x14ac:dyDescent="0.2">
      <c r="A59" s="7" t="s">
        <v>388</v>
      </c>
      <c r="B59" s="7"/>
      <c r="C59" s="7"/>
      <c r="D59" s="7"/>
      <c r="E59" s="7"/>
      <c r="F59" s="7"/>
      <c r="G59" s="7"/>
      <c r="H59" s="7"/>
      <c r="I59" s="7"/>
      <c r="J59" s="7"/>
      <c r="K59" s="41"/>
      <c r="L59" s="7"/>
      <c r="M59" s="7"/>
      <c r="N59" s="7"/>
      <c r="O59" s="7"/>
      <c r="P59" s="7"/>
      <c r="Q59" s="7"/>
      <c r="R59" s="7"/>
      <c r="S59" s="7"/>
      <c r="T59" s="7"/>
      <c r="U59" s="7"/>
      <c r="V59" s="7"/>
      <c r="W59" s="7"/>
      <c r="X59" s="7"/>
      <c r="Y59" s="7"/>
      <c r="Z59" s="7"/>
      <c r="AA59" s="7"/>
      <c r="AB59" s="7"/>
      <c r="AC59" s="7"/>
      <c r="AD59" s="7"/>
      <c r="AE59" s="7"/>
      <c r="AF59" s="7"/>
      <c r="AG59" s="7"/>
      <c r="AH59" s="7"/>
    </row>
    <row r="60" spans="1:34" ht="27.6" hidden="1" customHeight="1" x14ac:dyDescent="0.2">
      <c r="A60" s="7" t="s">
        <v>389</v>
      </c>
      <c r="B60" s="7"/>
      <c r="C60" s="7"/>
      <c r="D60" s="7"/>
      <c r="E60" s="7"/>
      <c r="F60" s="7"/>
      <c r="G60" s="7"/>
      <c r="H60" s="7"/>
      <c r="I60" s="7"/>
      <c r="J60" s="7"/>
      <c r="K60" s="41"/>
      <c r="L60" s="7"/>
      <c r="M60" s="7"/>
      <c r="N60" s="7"/>
      <c r="O60" s="7"/>
      <c r="P60" s="7"/>
      <c r="Q60" s="7"/>
      <c r="R60" s="7"/>
      <c r="S60" s="7"/>
      <c r="T60" s="7"/>
      <c r="U60" s="7"/>
      <c r="V60" s="7"/>
      <c r="W60" s="7"/>
      <c r="X60" s="7"/>
      <c r="Y60" s="7"/>
      <c r="Z60" s="7"/>
      <c r="AA60" s="7"/>
      <c r="AB60" s="7"/>
      <c r="AC60" s="7"/>
      <c r="AD60" s="7"/>
      <c r="AE60" s="7"/>
      <c r="AF60" s="7"/>
      <c r="AG60" s="7"/>
      <c r="AH60" s="7"/>
    </row>
    <row r="61" spans="1:34" ht="27.6" hidden="1" customHeight="1" x14ac:dyDescent="0.2">
      <c r="A61" s="7" t="s">
        <v>390</v>
      </c>
      <c r="B61" s="7"/>
      <c r="C61" s="7"/>
      <c r="D61" s="7"/>
      <c r="E61" s="7"/>
      <c r="F61" s="7"/>
      <c r="G61" s="7"/>
      <c r="H61" s="7"/>
      <c r="I61" s="7"/>
      <c r="J61" s="7"/>
      <c r="K61" s="41"/>
      <c r="L61" s="7"/>
      <c r="M61" s="7"/>
      <c r="N61" s="7"/>
      <c r="O61" s="7"/>
      <c r="P61" s="7"/>
      <c r="Q61" s="7"/>
      <c r="R61" s="7"/>
      <c r="S61" s="7"/>
      <c r="T61" s="7"/>
      <c r="U61" s="7"/>
      <c r="V61" s="7"/>
      <c r="W61" s="7"/>
      <c r="X61" s="7"/>
      <c r="Y61" s="7"/>
      <c r="Z61" s="7"/>
      <c r="AA61" s="7"/>
      <c r="AB61" s="7"/>
      <c r="AC61" s="7"/>
      <c r="AD61" s="7"/>
      <c r="AE61" s="7"/>
      <c r="AF61" s="7"/>
      <c r="AG61" s="7"/>
      <c r="AH61" s="7"/>
    </row>
    <row r="62" spans="1:34" ht="27.6" hidden="1" customHeight="1" x14ac:dyDescent="0.2">
      <c r="A62" s="7" t="s">
        <v>391</v>
      </c>
      <c r="B62" s="7"/>
      <c r="C62" s="7"/>
      <c r="D62" s="7"/>
      <c r="E62" s="7"/>
      <c r="F62" s="7"/>
      <c r="G62" s="7"/>
      <c r="H62" s="7"/>
      <c r="I62" s="7"/>
      <c r="J62" s="7"/>
      <c r="K62" s="41"/>
      <c r="L62" s="7"/>
      <c r="M62" s="7"/>
      <c r="N62" s="7"/>
      <c r="O62" s="7"/>
      <c r="P62" s="7"/>
      <c r="Q62" s="7"/>
      <c r="R62" s="7"/>
      <c r="S62" s="7"/>
      <c r="T62" s="7"/>
      <c r="U62" s="7"/>
      <c r="V62" s="7"/>
      <c r="W62" s="7"/>
      <c r="X62" s="7"/>
      <c r="Y62" s="7"/>
      <c r="Z62" s="7"/>
      <c r="AA62" s="7"/>
      <c r="AB62" s="7"/>
      <c r="AC62" s="7"/>
      <c r="AD62" s="7"/>
      <c r="AE62" s="7"/>
      <c r="AF62" s="7"/>
      <c r="AG62" s="7"/>
      <c r="AH62" s="7"/>
    </row>
    <row r="63" spans="1:34" ht="27.6" hidden="1" customHeight="1" x14ac:dyDescent="0.2">
      <c r="A63" s="7" t="s">
        <v>392</v>
      </c>
      <c r="B63" s="7"/>
      <c r="C63" s="7"/>
      <c r="D63" s="7"/>
      <c r="E63" s="7"/>
      <c r="F63" s="7"/>
      <c r="G63" s="7"/>
      <c r="H63" s="7"/>
      <c r="I63" s="7"/>
      <c r="J63" s="7"/>
      <c r="K63" s="41"/>
      <c r="L63" s="7"/>
      <c r="M63" s="7"/>
      <c r="N63" s="7"/>
      <c r="O63" s="7"/>
      <c r="P63" s="7"/>
      <c r="Q63" s="7"/>
      <c r="R63" s="7"/>
      <c r="S63" s="7"/>
      <c r="T63" s="7"/>
      <c r="U63" s="7"/>
      <c r="V63" s="7"/>
      <c r="W63" s="7"/>
      <c r="X63" s="7"/>
      <c r="Y63" s="7"/>
      <c r="Z63" s="7"/>
      <c r="AA63" s="7"/>
      <c r="AB63" s="7"/>
      <c r="AC63" s="7"/>
      <c r="AD63" s="7"/>
      <c r="AE63" s="7"/>
      <c r="AF63" s="7"/>
      <c r="AG63" s="7"/>
      <c r="AH63" s="7"/>
    </row>
    <row r="64" spans="1:34" ht="27.6" hidden="1" customHeight="1" x14ac:dyDescent="0.2">
      <c r="A64" s="7" t="s">
        <v>393</v>
      </c>
      <c r="B64" s="7"/>
      <c r="C64" s="7"/>
      <c r="D64" s="7"/>
      <c r="E64" s="7"/>
      <c r="F64" s="7"/>
      <c r="G64" s="7"/>
      <c r="H64" s="7"/>
      <c r="I64" s="7"/>
      <c r="J64" s="7"/>
      <c r="K64" s="41"/>
      <c r="L64" s="7"/>
      <c r="M64" s="7"/>
      <c r="N64" s="7"/>
      <c r="O64" s="7"/>
      <c r="P64" s="7"/>
      <c r="Q64" s="7"/>
      <c r="R64" s="7"/>
      <c r="S64" s="7"/>
      <c r="T64" s="7"/>
      <c r="U64" s="7"/>
      <c r="V64" s="7"/>
      <c r="W64" s="7"/>
      <c r="X64" s="7"/>
      <c r="Y64" s="7"/>
      <c r="Z64" s="7"/>
      <c r="AA64" s="7"/>
      <c r="AB64" s="7"/>
      <c r="AC64" s="7"/>
      <c r="AD64" s="7"/>
      <c r="AE64" s="7"/>
      <c r="AF64" s="7"/>
      <c r="AG64" s="7"/>
      <c r="AH64" s="7"/>
    </row>
    <row r="65" spans="1:34" ht="27.6" hidden="1" customHeight="1" x14ac:dyDescent="0.2">
      <c r="A65" s="7" t="s">
        <v>394</v>
      </c>
      <c r="B65" s="7"/>
      <c r="C65" s="7"/>
      <c r="D65" s="7"/>
      <c r="E65" s="7"/>
      <c r="F65" s="7"/>
      <c r="G65" s="7"/>
      <c r="H65" s="7"/>
      <c r="I65" s="7"/>
      <c r="J65" s="7"/>
      <c r="K65" s="41"/>
      <c r="L65" s="7"/>
      <c r="M65" s="7"/>
      <c r="N65" s="7"/>
      <c r="O65" s="7"/>
      <c r="P65" s="7"/>
      <c r="Q65" s="7"/>
      <c r="R65" s="7"/>
      <c r="S65" s="7"/>
      <c r="T65" s="7"/>
      <c r="U65" s="7"/>
      <c r="V65" s="7"/>
      <c r="W65" s="7"/>
      <c r="X65" s="7"/>
      <c r="Y65" s="7"/>
      <c r="Z65" s="7"/>
      <c r="AA65" s="7"/>
      <c r="AB65" s="7"/>
      <c r="AC65" s="7"/>
      <c r="AD65" s="7"/>
      <c r="AE65" s="7"/>
      <c r="AF65" s="7"/>
      <c r="AG65" s="7"/>
      <c r="AH65" s="7"/>
    </row>
    <row r="66" spans="1:34" ht="27.6" hidden="1" customHeight="1" x14ac:dyDescent="0.2">
      <c r="A66" s="7" t="s">
        <v>395</v>
      </c>
      <c r="B66" s="7"/>
      <c r="C66" s="7"/>
      <c r="D66" s="7"/>
      <c r="E66" s="7"/>
      <c r="F66" s="7"/>
      <c r="G66" s="7"/>
      <c r="H66" s="7"/>
      <c r="I66" s="7"/>
      <c r="J66" s="7"/>
      <c r="K66" s="41"/>
      <c r="L66" s="7"/>
      <c r="M66" s="7"/>
      <c r="N66" s="7"/>
      <c r="O66" s="7"/>
      <c r="P66" s="7"/>
      <c r="Q66" s="7"/>
      <c r="R66" s="7"/>
      <c r="S66" s="7"/>
      <c r="T66" s="7"/>
      <c r="U66" s="7"/>
      <c r="V66" s="7"/>
      <c r="W66" s="7"/>
      <c r="X66" s="7"/>
      <c r="Y66" s="7"/>
      <c r="Z66" s="7"/>
      <c r="AA66" s="7"/>
      <c r="AB66" s="7"/>
      <c r="AC66" s="7"/>
      <c r="AD66" s="7"/>
      <c r="AE66" s="7"/>
      <c r="AF66" s="7"/>
      <c r="AG66" s="7"/>
      <c r="AH66" s="7"/>
    </row>
    <row r="67" spans="1:34" ht="27.6" hidden="1" customHeight="1" x14ac:dyDescent="0.2">
      <c r="A67" s="7" t="s">
        <v>396</v>
      </c>
      <c r="B67" s="7"/>
      <c r="C67" s="7"/>
      <c r="D67" s="7"/>
      <c r="E67" s="7"/>
      <c r="F67" s="7"/>
      <c r="G67" s="7"/>
      <c r="H67" s="7"/>
      <c r="I67" s="7"/>
      <c r="J67" s="7"/>
      <c r="K67" s="41"/>
      <c r="L67" s="7"/>
      <c r="M67" s="7"/>
      <c r="N67" s="7"/>
      <c r="O67" s="7"/>
      <c r="P67" s="7"/>
      <c r="Q67" s="7"/>
      <c r="R67" s="7"/>
      <c r="S67" s="7"/>
      <c r="T67" s="7"/>
      <c r="U67" s="7"/>
      <c r="V67" s="7"/>
      <c r="W67" s="7"/>
      <c r="X67" s="7"/>
      <c r="Y67" s="7"/>
      <c r="Z67" s="7"/>
      <c r="AA67" s="7"/>
      <c r="AB67" s="7"/>
      <c r="AC67" s="7"/>
      <c r="AD67" s="7"/>
      <c r="AE67" s="7"/>
      <c r="AF67" s="7"/>
      <c r="AG67" s="7"/>
      <c r="AH67" s="7"/>
    </row>
    <row r="68" spans="1:34" ht="27.6" hidden="1" customHeight="1" x14ac:dyDescent="0.2">
      <c r="A68" s="7" t="s">
        <v>397</v>
      </c>
      <c r="B68" s="7"/>
      <c r="C68" s="7"/>
      <c r="D68" s="7"/>
      <c r="E68" s="7"/>
      <c r="F68" s="7"/>
      <c r="G68" s="7"/>
      <c r="H68" s="7"/>
      <c r="I68" s="7"/>
      <c r="J68" s="7"/>
      <c r="K68" s="41"/>
      <c r="L68" s="7"/>
      <c r="M68" s="7"/>
      <c r="N68" s="7"/>
      <c r="O68" s="7"/>
      <c r="P68" s="7"/>
      <c r="Q68" s="7"/>
      <c r="R68" s="7"/>
      <c r="S68" s="7"/>
      <c r="T68" s="7"/>
      <c r="U68" s="7"/>
      <c r="V68" s="7"/>
      <c r="W68" s="7"/>
      <c r="X68" s="7"/>
      <c r="Y68" s="7"/>
      <c r="Z68" s="7"/>
      <c r="AA68" s="7"/>
      <c r="AB68" s="7"/>
      <c r="AC68" s="7"/>
      <c r="AD68" s="7"/>
      <c r="AE68" s="7"/>
      <c r="AF68" s="7"/>
      <c r="AG68" s="7"/>
      <c r="AH68" s="7"/>
    </row>
    <row r="69" spans="1:34" ht="27.6" hidden="1" customHeight="1" x14ac:dyDescent="0.2">
      <c r="A69" s="7" t="s">
        <v>398</v>
      </c>
      <c r="B69" s="7"/>
      <c r="C69" s="7"/>
      <c r="D69" s="7"/>
      <c r="E69" s="7"/>
      <c r="F69" s="7"/>
      <c r="G69" s="7"/>
      <c r="H69" s="7"/>
      <c r="I69" s="7"/>
      <c r="J69" s="7"/>
      <c r="K69" s="41"/>
      <c r="L69" s="7"/>
      <c r="M69" s="7"/>
      <c r="N69" s="7"/>
      <c r="O69" s="7"/>
      <c r="P69" s="7"/>
      <c r="Q69" s="7"/>
      <c r="R69" s="7"/>
      <c r="S69" s="7"/>
      <c r="T69" s="7"/>
      <c r="U69" s="7"/>
      <c r="V69" s="7"/>
      <c r="W69" s="7"/>
      <c r="X69" s="7"/>
      <c r="Y69" s="7"/>
      <c r="Z69" s="7"/>
      <c r="AA69" s="7"/>
      <c r="AB69" s="7"/>
      <c r="AC69" s="7"/>
      <c r="AD69" s="7"/>
      <c r="AE69" s="7"/>
      <c r="AF69" s="7"/>
      <c r="AG69" s="7"/>
      <c r="AH69" s="7"/>
    </row>
    <row r="70" spans="1:34" ht="27.6" hidden="1" customHeight="1" x14ac:dyDescent="0.2">
      <c r="A70" s="7" t="s">
        <v>399</v>
      </c>
      <c r="B70" s="7"/>
      <c r="C70" s="7"/>
      <c r="D70" s="7"/>
      <c r="E70" s="7"/>
      <c r="F70" s="7"/>
      <c r="G70" s="7"/>
      <c r="H70" s="7"/>
      <c r="I70" s="7"/>
      <c r="J70" s="7"/>
      <c r="K70" s="41"/>
      <c r="L70" s="7"/>
      <c r="M70" s="7"/>
      <c r="N70" s="7"/>
      <c r="O70" s="7"/>
      <c r="P70" s="7"/>
      <c r="Q70" s="7"/>
      <c r="R70" s="7"/>
      <c r="S70" s="7"/>
      <c r="T70" s="7"/>
      <c r="U70" s="7"/>
      <c r="V70" s="7"/>
      <c r="W70" s="7"/>
      <c r="X70" s="7"/>
      <c r="Y70" s="7"/>
      <c r="Z70" s="7"/>
      <c r="AA70" s="7"/>
      <c r="AB70" s="7"/>
      <c r="AC70" s="7"/>
      <c r="AD70" s="7"/>
      <c r="AE70" s="7"/>
      <c r="AF70" s="7"/>
      <c r="AG70" s="7"/>
      <c r="AH70" s="7"/>
    </row>
    <row r="71" spans="1:34" ht="27.6" hidden="1" customHeight="1" x14ac:dyDescent="0.2">
      <c r="A71" s="7" t="s">
        <v>400</v>
      </c>
      <c r="B71" s="7"/>
      <c r="C71" s="7"/>
      <c r="D71" s="7"/>
      <c r="E71" s="7"/>
      <c r="F71" s="7"/>
      <c r="G71" s="7"/>
      <c r="H71" s="7"/>
      <c r="I71" s="7"/>
      <c r="J71" s="7"/>
      <c r="K71" s="41"/>
      <c r="L71" s="7"/>
      <c r="M71" s="7"/>
      <c r="N71" s="7"/>
      <c r="O71" s="7"/>
      <c r="P71" s="7"/>
      <c r="Q71" s="7"/>
      <c r="R71" s="7"/>
      <c r="S71" s="7"/>
      <c r="T71" s="7"/>
      <c r="U71" s="7"/>
      <c r="V71" s="7"/>
      <c r="W71" s="7"/>
      <c r="X71" s="7"/>
      <c r="Y71" s="7"/>
      <c r="Z71" s="7"/>
      <c r="AA71" s="7"/>
      <c r="AB71" s="7"/>
      <c r="AC71" s="7"/>
      <c r="AD71" s="7"/>
      <c r="AE71" s="7"/>
      <c r="AF71" s="7"/>
      <c r="AG71" s="7"/>
      <c r="AH71" s="7"/>
    </row>
    <row r="72" spans="1:34" ht="27.6" hidden="1" customHeight="1" x14ac:dyDescent="0.2">
      <c r="A72" s="7" t="s">
        <v>401</v>
      </c>
      <c r="B72" s="7"/>
      <c r="C72" s="7"/>
      <c r="D72" s="7"/>
      <c r="E72" s="7"/>
      <c r="F72" s="7"/>
      <c r="G72" s="7"/>
      <c r="H72" s="7"/>
      <c r="I72" s="7"/>
      <c r="J72" s="7"/>
      <c r="K72" s="41"/>
      <c r="L72" s="7"/>
      <c r="M72" s="7"/>
      <c r="N72" s="7"/>
      <c r="O72" s="7"/>
      <c r="P72" s="7"/>
      <c r="Q72" s="7"/>
      <c r="R72" s="7"/>
      <c r="S72" s="7"/>
      <c r="T72" s="7"/>
      <c r="U72" s="7"/>
      <c r="V72" s="7"/>
      <c r="W72" s="7"/>
      <c r="X72" s="7"/>
      <c r="Y72" s="7"/>
      <c r="Z72" s="7"/>
      <c r="AA72" s="7"/>
      <c r="AB72" s="7"/>
      <c r="AC72" s="7"/>
      <c r="AD72" s="7"/>
      <c r="AE72" s="7"/>
      <c r="AF72" s="7"/>
      <c r="AG72" s="7"/>
      <c r="AH72" s="7"/>
    </row>
    <row r="73" spans="1:34" ht="27.6" hidden="1" customHeight="1" x14ac:dyDescent="0.2">
      <c r="A73" s="7" t="s">
        <v>402</v>
      </c>
      <c r="B73" s="7"/>
      <c r="C73" s="7"/>
      <c r="D73" s="7"/>
      <c r="E73" s="7"/>
      <c r="F73" s="7"/>
      <c r="G73" s="7"/>
      <c r="H73" s="7"/>
      <c r="I73" s="7"/>
      <c r="J73" s="7"/>
      <c r="K73" s="41"/>
      <c r="L73" s="7"/>
      <c r="M73" s="7"/>
      <c r="N73" s="7"/>
      <c r="O73" s="7"/>
      <c r="P73" s="7"/>
      <c r="Q73" s="7"/>
      <c r="R73" s="7"/>
      <c r="S73" s="7"/>
      <c r="T73" s="7"/>
      <c r="U73" s="7"/>
      <c r="V73" s="7"/>
      <c r="W73" s="7"/>
      <c r="X73" s="7"/>
      <c r="Y73" s="7"/>
      <c r="Z73" s="7"/>
      <c r="AA73" s="7"/>
      <c r="AB73" s="7"/>
      <c r="AC73" s="7"/>
      <c r="AD73" s="7"/>
      <c r="AE73" s="7"/>
      <c r="AF73" s="7"/>
      <c r="AG73" s="7"/>
      <c r="AH73" s="7"/>
    </row>
    <row r="74" spans="1:34" ht="27.6" hidden="1" customHeight="1" x14ac:dyDescent="0.2">
      <c r="A74" s="7" t="s">
        <v>403</v>
      </c>
      <c r="B74" s="7"/>
      <c r="C74" s="7"/>
      <c r="D74" s="7"/>
      <c r="E74" s="7"/>
      <c r="F74" s="7"/>
      <c r="G74" s="7"/>
      <c r="H74" s="7"/>
      <c r="I74" s="7"/>
      <c r="J74" s="7"/>
      <c r="K74" s="41"/>
      <c r="L74" s="7"/>
      <c r="M74" s="7"/>
      <c r="N74" s="7"/>
      <c r="O74" s="7"/>
      <c r="P74" s="7"/>
      <c r="Q74" s="7"/>
      <c r="R74" s="7"/>
      <c r="S74" s="7"/>
      <c r="T74" s="7"/>
      <c r="U74" s="7"/>
      <c r="V74" s="7"/>
      <c r="W74" s="7"/>
      <c r="X74" s="7"/>
      <c r="Y74" s="7"/>
      <c r="Z74" s="7"/>
      <c r="AA74" s="7"/>
      <c r="AB74" s="7"/>
      <c r="AC74" s="7"/>
      <c r="AD74" s="7"/>
      <c r="AE74" s="7"/>
      <c r="AF74" s="7"/>
      <c r="AG74" s="7"/>
      <c r="AH74" s="7"/>
    </row>
    <row r="75" spans="1:34" ht="27.6" hidden="1" customHeight="1" x14ac:dyDescent="0.2">
      <c r="A75" s="7" t="s">
        <v>404</v>
      </c>
      <c r="B75" s="7"/>
      <c r="C75" s="7"/>
      <c r="D75" s="7"/>
      <c r="E75" s="7"/>
      <c r="F75" s="7"/>
      <c r="G75" s="7"/>
      <c r="H75" s="7"/>
      <c r="I75" s="7"/>
      <c r="J75" s="7"/>
      <c r="K75" s="41"/>
      <c r="L75" s="7"/>
      <c r="M75" s="7"/>
      <c r="N75" s="7"/>
      <c r="O75" s="7"/>
      <c r="P75" s="7"/>
      <c r="Q75" s="7"/>
      <c r="R75" s="7"/>
      <c r="S75" s="7"/>
      <c r="T75" s="7"/>
      <c r="U75" s="7"/>
      <c r="V75" s="7"/>
      <c r="W75" s="7"/>
      <c r="X75" s="7"/>
      <c r="Y75" s="7"/>
      <c r="Z75" s="7"/>
      <c r="AA75" s="7"/>
      <c r="AB75" s="7"/>
      <c r="AC75" s="7"/>
      <c r="AD75" s="7"/>
      <c r="AE75" s="7"/>
      <c r="AF75" s="7"/>
      <c r="AG75" s="7"/>
      <c r="AH75" s="7"/>
    </row>
    <row r="76" spans="1:34" ht="27.6" hidden="1" customHeight="1" x14ac:dyDescent="0.2">
      <c r="A76" s="7" t="s">
        <v>405</v>
      </c>
      <c r="B76" s="7"/>
      <c r="C76" s="7"/>
      <c r="D76" s="7"/>
      <c r="E76" s="7"/>
      <c r="F76" s="7"/>
      <c r="G76" s="7"/>
      <c r="H76" s="7"/>
      <c r="I76" s="7"/>
      <c r="J76" s="7"/>
      <c r="K76" s="41"/>
      <c r="L76" s="7"/>
      <c r="M76" s="7"/>
      <c r="N76" s="7"/>
      <c r="O76" s="7"/>
      <c r="P76" s="7"/>
      <c r="Q76" s="7"/>
      <c r="R76" s="7"/>
      <c r="S76" s="7"/>
      <c r="T76" s="7"/>
      <c r="U76" s="7"/>
      <c r="V76" s="7"/>
      <c r="W76" s="7"/>
      <c r="X76" s="7"/>
      <c r="Y76" s="7"/>
      <c r="Z76" s="7"/>
      <c r="AA76" s="7"/>
      <c r="AB76" s="7"/>
      <c r="AC76" s="7"/>
      <c r="AD76" s="7"/>
      <c r="AE76" s="7"/>
      <c r="AF76" s="7"/>
      <c r="AG76" s="7"/>
      <c r="AH76" s="7"/>
    </row>
    <row r="77" spans="1:34" ht="27.6" hidden="1" customHeight="1" x14ac:dyDescent="0.2">
      <c r="A77" s="7" t="s">
        <v>406</v>
      </c>
      <c r="B77" s="7"/>
      <c r="C77" s="7"/>
      <c r="D77" s="7"/>
      <c r="E77" s="7"/>
      <c r="F77" s="7"/>
      <c r="G77" s="7"/>
      <c r="H77" s="7"/>
      <c r="I77" s="7"/>
      <c r="J77" s="7"/>
      <c r="K77" s="41"/>
      <c r="L77" s="7"/>
      <c r="M77" s="7"/>
      <c r="N77" s="7"/>
      <c r="O77" s="7"/>
      <c r="P77" s="7"/>
      <c r="Q77" s="7"/>
      <c r="R77" s="7"/>
      <c r="S77" s="7"/>
      <c r="T77" s="7"/>
      <c r="U77" s="7"/>
      <c r="V77" s="7"/>
      <c r="W77" s="7"/>
      <c r="X77" s="7"/>
      <c r="Y77" s="7"/>
      <c r="Z77" s="7"/>
      <c r="AA77" s="7"/>
      <c r="AB77" s="7"/>
      <c r="AC77" s="7"/>
      <c r="AD77" s="7"/>
      <c r="AE77" s="7"/>
      <c r="AF77" s="7"/>
      <c r="AG77" s="7"/>
      <c r="AH77" s="7"/>
    </row>
    <row r="78" spans="1:34" ht="27.6" hidden="1" customHeight="1" x14ac:dyDescent="0.2">
      <c r="A78" s="7" t="s">
        <v>407</v>
      </c>
      <c r="B78" s="7"/>
      <c r="C78" s="7"/>
      <c r="D78" s="7"/>
      <c r="E78" s="7"/>
      <c r="F78" s="7"/>
      <c r="G78" s="7"/>
      <c r="H78" s="7"/>
      <c r="I78" s="7"/>
      <c r="J78" s="7"/>
      <c r="K78" s="41"/>
      <c r="L78" s="7"/>
      <c r="M78" s="7"/>
      <c r="N78" s="7"/>
      <c r="O78" s="7"/>
      <c r="P78" s="7"/>
      <c r="Q78" s="7"/>
      <c r="R78" s="7"/>
      <c r="S78" s="7"/>
      <c r="T78" s="7"/>
      <c r="U78" s="7"/>
      <c r="V78" s="7"/>
      <c r="W78" s="7"/>
      <c r="X78" s="7"/>
      <c r="Y78" s="7"/>
      <c r="Z78" s="7"/>
      <c r="AA78" s="7"/>
      <c r="AB78" s="7"/>
      <c r="AC78" s="7"/>
      <c r="AD78" s="7"/>
      <c r="AE78" s="7"/>
      <c r="AF78" s="7"/>
      <c r="AG78" s="7"/>
      <c r="AH78" s="7"/>
    </row>
    <row r="79" spans="1:34" ht="27.6" hidden="1" customHeight="1" x14ac:dyDescent="0.2">
      <c r="A79" s="7" t="s">
        <v>408</v>
      </c>
      <c r="B79" s="7"/>
      <c r="C79" s="7"/>
      <c r="D79" s="7"/>
      <c r="E79" s="7"/>
      <c r="F79" s="7"/>
      <c r="G79" s="7"/>
      <c r="H79" s="7"/>
      <c r="I79" s="7"/>
      <c r="J79" s="7"/>
      <c r="K79" s="41"/>
      <c r="L79" s="7"/>
      <c r="M79" s="7"/>
      <c r="N79" s="7"/>
      <c r="O79" s="7"/>
      <c r="P79" s="7"/>
      <c r="Q79" s="7"/>
      <c r="R79" s="7"/>
      <c r="S79" s="7"/>
      <c r="T79" s="7"/>
      <c r="U79" s="7"/>
      <c r="V79" s="7"/>
      <c r="W79" s="7"/>
      <c r="X79" s="7"/>
      <c r="Y79" s="7"/>
      <c r="Z79" s="7"/>
      <c r="AA79" s="7"/>
      <c r="AB79" s="7"/>
      <c r="AC79" s="7"/>
      <c r="AD79" s="7"/>
      <c r="AE79" s="7"/>
      <c r="AF79" s="7"/>
      <c r="AG79" s="7"/>
      <c r="AH79" s="7"/>
    </row>
    <row r="80" spans="1:34" ht="27.6" hidden="1" customHeight="1" x14ac:dyDescent="0.2">
      <c r="A80" s="7" t="s">
        <v>409</v>
      </c>
      <c r="B80" s="7"/>
      <c r="C80" s="7"/>
      <c r="D80" s="7"/>
      <c r="E80" s="7"/>
      <c r="F80" s="7"/>
      <c r="G80" s="7"/>
      <c r="H80" s="7"/>
      <c r="I80" s="7"/>
      <c r="J80" s="7"/>
      <c r="K80" s="41"/>
      <c r="L80" s="7"/>
      <c r="M80" s="7"/>
      <c r="N80" s="7"/>
      <c r="O80" s="7"/>
      <c r="P80" s="7"/>
      <c r="Q80" s="7"/>
      <c r="R80" s="7"/>
      <c r="S80" s="7"/>
      <c r="T80" s="7"/>
      <c r="U80" s="7"/>
      <c r="V80" s="7"/>
      <c r="W80" s="7"/>
      <c r="X80" s="7"/>
      <c r="Y80" s="7"/>
      <c r="Z80" s="7"/>
      <c r="AA80" s="7"/>
      <c r="AB80" s="7"/>
      <c r="AC80" s="7"/>
      <c r="AD80" s="7"/>
      <c r="AE80" s="7"/>
      <c r="AF80" s="7"/>
      <c r="AG80" s="7"/>
      <c r="AH80" s="7"/>
    </row>
    <row r="81" spans="1:34" ht="27.6" hidden="1" customHeight="1" x14ac:dyDescent="0.2">
      <c r="A81" s="7" t="s">
        <v>410</v>
      </c>
      <c r="B81" s="7"/>
      <c r="C81" s="7"/>
      <c r="D81" s="7"/>
      <c r="E81" s="7"/>
      <c r="F81" s="7"/>
      <c r="G81" s="7"/>
      <c r="H81" s="7"/>
      <c r="I81" s="7"/>
      <c r="J81" s="7"/>
      <c r="K81" s="41"/>
      <c r="L81" s="7"/>
      <c r="M81" s="7"/>
      <c r="N81" s="7"/>
      <c r="O81" s="7"/>
      <c r="P81" s="7"/>
      <c r="Q81" s="7"/>
      <c r="R81" s="7"/>
      <c r="S81" s="7"/>
      <c r="T81" s="7"/>
      <c r="U81" s="7"/>
      <c r="V81" s="7"/>
      <c r="W81" s="7"/>
      <c r="X81" s="7"/>
      <c r="Y81" s="7"/>
      <c r="Z81" s="7"/>
      <c r="AA81" s="7"/>
      <c r="AB81" s="7"/>
      <c r="AC81" s="7"/>
      <c r="AD81" s="7"/>
      <c r="AE81" s="7"/>
      <c r="AF81" s="7"/>
      <c r="AG81" s="7"/>
      <c r="AH81" s="7"/>
    </row>
    <row r="82" spans="1:34" ht="27.6" hidden="1" customHeight="1" x14ac:dyDescent="0.2">
      <c r="A82" s="7" t="s">
        <v>411</v>
      </c>
      <c r="B82" s="7"/>
      <c r="C82" s="7"/>
      <c r="D82" s="7"/>
      <c r="E82" s="7"/>
      <c r="F82" s="7"/>
      <c r="G82" s="7"/>
      <c r="H82" s="7"/>
      <c r="I82" s="7"/>
      <c r="J82" s="7"/>
      <c r="K82" s="41"/>
      <c r="L82" s="7"/>
      <c r="M82" s="7"/>
      <c r="N82" s="7"/>
      <c r="O82" s="7"/>
      <c r="P82" s="7"/>
      <c r="Q82" s="7"/>
      <c r="R82" s="7"/>
      <c r="S82" s="7"/>
      <c r="T82" s="7"/>
      <c r="U82" s="7"/>
      <c r="V82" s="7"/>
      <c r="W82" s="7"/>
      <c r="X82" s="7"/>
      <c r="Y82" s="7"/>
      <c r="Z82" s="7"/>
      <c r="AA82" s="7"/>
      <c r="AB82" s="7"/>
      <c r="AC82" s="7"/>
      <c r="AD82" s="7"/>
      <c r="AE82" s="7"/>
      <c r="AF82" s="7"/>
      <c r="AG82" s="7"/>
      <c r="AH82" s="7"/>
    </row>
    <row r="83" spans="1:34" ht="27.6" hidden="1" customHeight="1" x14ac:dyDescent="0.2">
      <c r="A83" s="7" t="s">
        <v>412</v>
      </c>
      <c r="B83" s="7"/>
      <c r="C83" s="7"/>
      <c r="D83" s="7"/>
      <c r="E83" s="7"/>
      <c r="F83" s="7"/>
      <c r="G83" s="7"/>
      <c r="H83" s="7"/>
      <c r="I83" s="7"/>
      <c r="J83" s="7"/>
      <c r="K83" s="41"/>
      <c r="L83" s="7"/>
      <c r="M83" s="7"/>
      <c r="N83" s="7"/>
      <c r="O83" s="7"/>
      <c r="P83" s="7"/>
      <c r="Q83" s="7"/>
      <c r="R83" s="7"/>
      <c r="S83" s="7"/>
      <c r="T83" s="7"/>
      <c r="U83" s="7"/>
      <c r="V83" s="7"/>
      <c r="W83" s="7"/>
      <c r="X83" s="7"/>
      <c r="Y83" s="7"/>
      <c r="Z83" s="7"/>
      <c r="AA83" s="7"/>
      <c r="AB83" s="7"/>
      <c r="AC83" s="7"/>
      <c r="AD83" s="7"/>
      <c r="AE83" s="7"/>
      <c r="AF83" s="7"/>
      <c r="AG83" s="7"/>
      <c r="AH83" s="7"/>
    </row>
    <row r="84" spans="1:34" ht="27.6" hidden="1" customHeight="1" x14ac:dyDescent="0.2">
      <c r="A84" s="7" t="s">
        <v>413</v>
      </c>
      <c r="B84" s="7"/>
      <c r="C84" s="7"/>
      <c r="D84" s="7"/>
      <c r="E84" s="7"/>
      <c r="F84" s="7"/>
      <c r="G84" s="7"/>
      <c r="H84" s="7"/>
      <c r="I84" s="7"/>
      <c r="J84" s="7"/>
      <c r="K84" s="41"/>
      <c r="L84" s="7"/>
      <c r="M84" s="7"/>
      <c r="N84" s="7"/>
      <c r="O84" s="7"/>
      <c r="P84" s="7"/>
      <c r="Q84" s="7"/>
      <c r="R84" s="7"/>
      <c r="S84" s="7"/>
      <c r="T84" s="7"/>
      <c r="U84" s="7"/>
      <c r="V84" s="7"/>
      <c r="W84" s="7"/>
      <c r="X84" s="7"/>
      <c r="Y84" s="7"/>
      <c r="Z84" s="7"/>
      <c r="AA84" s="7"/>
      <c r="AB84" s="7"/>
      <c r="AC84" s="7"/>
      <c r="AD84" s="7"/>
      <c r="AE84" s="7"/>
      <c r="AF84" s="7"/>
      <c r="AG84" s="7"/>
      <c r="AH84" s="7"/>
    </row>
    <row r="85" spans="1:34" ht="27.6" hidden="1" customHeight="1" x14ac:dyDescent="0.2">
      <c r="A85" s="7" t="s">
        <v>414</v>
      </c>
      <c r="B85" s="7"/>
      <c r="C85" s="7"/>
      <c r="D85" s="7"/>
      <c r="E85" s="7"/>
      <c r="F85" s="7"/>
      <c r="G85" s="7"/>
      <c r="H85" s="7"/>
      <c r="I85" s="7"/>
      <c r="J85" s="7"/>
      <c r="K85" s="41"/>
      <c r="L85" s="7"/>
      <c r="M85" s="7"/>
      <c r="N85" s="7"/>
      <c r="O85" s="7"/>
      <c r="P85" s="7"/>
      <c r="Q85" s="7"/>
      <c r="R85" s="7"/>
      <c r="S85" s="7"/>
      <c r="T85" s="7"/>
      <c r="U85" s="7"/>
      <c r="V85" s="7"/>
      <c r="W85" s="7"/>
      <c r="X85" s="7"/>
      <c r="Y85" s="7"/>
      <c r="Z85" s="7"/>
      <c r="AA85" s="7"/>
      <c r="AB85" s="7"/>
      <c r="AC85" s="7"/>
      <c r="AD85" s="7"/>
      <c r="AE85" s="7"/>
      <c r="AF85" s="7"/>
      <c r="AG85" s="7"/>
      <c r="AH85" s="7"/>
    </row>
    <row r="86" spans="1:34" ht="27.6" hidden="1" customHeight="1" x14ac:dyDescent="0.2">
      <c r="A86" s="7" t="s">
        <v>415</v>
      </c>
      <c r="B86" s="7"/>
      <c r="C86" s="7"/>
      <c r="D86" s="7"/>
      <c r="E86" s="7"/>
      <c r="F86" s="7"/>
      <c r="G86" s="7"/>
      <c r="H86" s="7"/>
      <c r="I86" s="7"/>
      <c r="J86" s="7"/>
      <c r="K86" s="41"/>
      <c r="L86" s="7"/>
      <c r="M86" s="7"/>
      <c r="N86" s="7"/>
      <c r="O86" s="7"/>
      <c r="P86" s="7"/>
      <c r="Q86" s="7"/>
      <c r="R86" s="7"/>
      <c r="S86" s="7"/>
      <c r="T86" s="7"/>
      <c r="U86" s="7"/>
      <c r="V86" s="7"/>
      <c r="W86" s="7"/>
      <c r="X86" s="7"/>
      <c r="Y86" s="7"/>
      <c r="Z86" s="7"/>
      <c r="AA86" s="7"/>
      <c r="AB86" s="7"/>
      <c r="AC86" s="7"/>
      <c r="AD86" s="7"/>
      <c r="AE86" s="7"/>
      <c r="AF86" s="7"/>
      <c r="AG86" s="7"/>
      <c r="AH86" s="7"/>
    </row>
    <row r="87" spans="1:34" ht="27.6" hidden="1" customHeight="1" x14ac:dyDescent="0.2">
      <c r="A87" s="7" t="s">
        <v>416</v>
      </c>
      <c r="B87" s="7"/>
      <c r="C87" s="7"/>
      <c r="D87" s="7"/>
      <c r="E87" s="7"/>
      <c r="F87" s="7"/>
      <c r="G87" s="7"/>
      <c r="H87" s="7"/>
      <c r="I87" s="7"/>
      <c r="J87" s="7"/>
      <c r="K87" s="41"/>
      <c r="L87" s="7"/>
      <c r="M87" s="7"/>
      <c r="N87" s="7"/>
      <c r="O87" s="7"/>
      <c r="P87" s="7"/>
      <c r="Q87" s="7"/>
      <c r="R87" s="7"/>
      <c r="S87" s="7"/>
      <c r="T87" s="7"/>
      <c r="U87" s="7"/>
      <c r="V87" s="7"/>
      <c r="W87" s="7"/>
      <c r="X87" s="7"/>
      <c r="Y87" s="7"/>
      <c r="Z87" s="7"/>
      <c r="AA87" s="7"/>
      <c r="AB87" s="7"/>
      <c r="AC87" s="7"/>
      <c r="AD87" s="7"/>
      <c r="AE87" s="7"/>
      <c r="AF87" s="7"/>
      <c r="AG87" s="7"/>
      <c r="AH87" s="7"/>
    </row>
    <row r="88" spans="1:34" ht="27.6" hidden="1" customHeight="1" x14ac:dyDescent="0.2">
      <c r="A88" s="7" t="s">
        <v>417</v>
      </c>
      <c r="B88" s="7"/>
      <c r="C88" s="7"/>
      <c r="D88" s="7"/>
      <c r="E88" s="7"/>
      <c r="F88" s="7"/>
      <c r="G88" s="7"/>
      <c r="H88" s="7"/>
      <c r="I88" s="7"/>
      <c r="J88" s="7"/>
      <c r="K88" s="41"/>
      <c r="L88" s="7"/>
      <c r="M88" s="7"/>
      <c r="N88" s="7"/>
      <c r="O88" s="7"/>
      <c r="P88" s="7"/>
      <c r="Q88" s="7"/>
      <c r="R88" s="7"/>
      <c r="S88" s="7"/>
      <c r="T88" s="7"/>
      <c r="U88" s="7"/>
      <c r="V88" s="7"/>
      <c r="W88" s="7"/>
      <c r="X88" s="7"/>
      <c r="Y88" s="7"/>
      <c r="Z88" s="7"/>
      <c r="AA88" s="7"/>
      <c r="AB88" s="7"/>
      <c r="AC88" s="7"/>
      <c r="AD88" s="7"/>
      <c r="AE88" s="7"/>
      <c r="AF88" s="7"/>
      <c r="AG88" s="7"/>
      <c r="AH88" s="7"/>
    </row>
    <row r="89" spans="1:34" ht="27.6" hidden="1" customHeight="1" x14ac:dyDescent="0.2">
      <c r="A89" s="7" t="s">
        <v>418</v>
      </c>
      <c r="B89" s="7"/>
      <c r="C89" s="7"/>
      <c r="D89" s="7"/>
      <c r="E89" s="7"/>
      <c r="F89" s="7"/>
      <c r="G89" s="7"/>
      <c r="H89" s="7"/>
      <c r="I89" s="7"/>
      <c r="J89" s="7"/>
      <c r="K89" s="41"/>
      <c r="L89" s="7"/>
      <c r="M89" s="7"/>
      <c r="N89" s="7"/>
      <c r="O89" s="7"/>
      <c r="P89" s="7"/>
      <c r="Q89" s="7"/>
      <c r="R89" s="7"/>
      <c r="S89" s="7"/>
      <c r="T89" s="7"/>
      <c r="U89" s="7"/>
      <c r="V89" s="7"/>
      <c r="W89" s="7"/>
      <c r="X89" s="7"/>
      <c r="Y89" s="7"/>
      <c r="Z89" s="7"/>
      <c r="AA89" s="7"/>
      <c r="AB89" s="7"/>
      <c r="AC89" s="7"/>
      <c r="AD89" s="7"/>
      <c r="AE89" s="7"/>
      <c r="AF89" s="7"/>
      <c r="AG89" s="7"/>
      <c r="AH89" s="7"/>
    </row>
    <row r="90" spans="1:34" ht="27.6" hidden="1" customHeight="1" x14ac:dyDescent="0.2">
      <c r="A90" s="7" t="s">
        <v>419</v>
      </c>
      <c r="B90" s="7"/>
      <c r="C90" s="7"/>
      <c r="D90" s="7"/>
      <c r="E90" s="7"/>
      <c r="F90" s="7"/>
      <c r="G90" s="7"/>
      <c r="H90" s="7"/>
      <c r="I90" s="7"/>
      <c r="J90" s="7"/>
      <c r="K90" s="41"/>
      <c r="L90" s="7"/>
      <c r="M90" s="7"/>
      <c r="N90" s="7"/>
      <c r="O90" s="7"/>
      <c r="P90" s="7"/>
      <c r="Q90" s="7"/>
      <c r="R90" s="7"/>
      <c r="S90" s="7"/>
      <c r="T90" s="7"/>
      <c r="U90" s="7"/>
      <c r="V90" s="7"/>
      <c r="W90" s="7"/>
      <c r="X90" s="7"/>
      <c r="Y90" s="7"/>
      <c r="Z90" s="7"/>
      <c r="AA90" s="7"/>
      <c r="AB90" s="7"/>
      <c r="AC90" s="7"/>
      <c r="AD90" s="7"/>
      <c r="AE90" s="7"/>
      <c r="AF90" s="7"/>
      <c r="AG90" s="7"/>
      <c r="AH90" s="7"/>
    </row>
    <row r="91" spans="1:34" ht="27.6" hidden="1" customHeight="1" x14ac:dyDescent="0.2">
      <c r="A91" s="7" t="s">
        <v>420</v>
      </c>
      <c r="B91" s="7"/>
      <c r="C91" s="7"/>
      <c r="D91" s="7"/>
      <c r="E91" s="7"/>
      <c r="F91" s="7"/>
      <c r="G91" s="7"/>
      <c r="H91" s="7"/>
      <c r="I91" s="7"/>
      <c r="J91" s="7"/>
      <c r="K91" s="41"/>
      <c r="L91" s="7"/>
      <c r="M91" s="7"/>
      <c r="N91" s="7"/>
      <c r="O91" s="7"/>
      <c r="P91" s="7"/>
      <c r="Q91" s="7"/>
      <c r="R91" s="7"/>
      <c r="S91" s="7"/>
      <c r="T91" s="7"/>
      <c r="U91" s="7"/>
      <c r="V91" s="7"/>
      <c r="W91" s="7"/>
      <c r="X91" s="7"/>
      <c r="Y91" s="7"/>
      <c r="Z91" s="7"/>
      <c r="AA91" s="7"/>
      <c r="AB91" s="7"/>
      <c r="AC91" s="7"/>
      <c r="AD91" s="7"/>
      <c r="AE91" s="7"/>
      <c r="AF91" s="7"/>
      <c r="AG91" s="7"/>
      <c r="AH91" s="7"/>
    </row>
    <row r="92" spans="1:34" ht="27.6" hidden="1" customHeight="1" x14ac:dyDescent="0.2">
      <c r="A92" s="7" t="s">
        <v>421</v>
      </c>
      <c r="B92" s="7"/>
      <c r="C92" s="7"/>
      <c r="D92" s="7"/>
      <c r="E92" s="7"/>
      <c r="F92" s="7"/>
      <c r="G92" s="7"/>
      <c r="H92" s="7"/>
      <c r="I92" s="7"/>
      <c r="J92" s="7"/>
      <c r="K92" s="41"/>
      <c r="L92" s="7"/>
      <c r="M92" s="7"/>
      <c r="N92" s="7"/>
      <c r="O92" s="7"/>
      <c r="P92" s="7"/>
      <c r="Q92" s="7"/>
      <c r="R92" s="7"/>
      <c r="S92" s="7"/>
      <c r="T92" s="7"/>
      <c r="U92" s="7"/>
      <c r="V92" s="7"/>
      <c r="W92" s="7"/>
      <c r="X92" s="7"/>
      <c r="Y92" s="7"/>
      <c r="Z92" s="7"/>
      <c r="AA92" s="7"/>
      <c r="AB92" s="7"/>
      <c r="AC92" s="7"/>
      <c r="AD92" s="7"/>
      <c r="AE92" s="7"/>
      <c r="AF92" s="7"/>
      <c r="AG92" s="7"/>
      <c r="AH92" s="7"/>
    </row>
    <row r="93" spans="1:34" ht="27.6" hidden="1" customHeight="1" x14ac:dyDescent="0.2">
      <c r="A93" s="7" t="s">
        <v>422</v>
      </c>
      <c r="B93" s="7"/>
      <c r="C93" s="7"/>
      <c r="D93" s="7"/>
      <c r="E93" s="7"/>
      <c r="F93" s="7"/>
      <c r="G93" s="7"/>
      <c r="H93" s="7"/>
      <c r="I93" s="7"/>
      <c r="J93" s="7"/>
      <c r="K93" s="41"/>
      <c r="L93" s="7"/>
      <c r="M93" s="7"/>
      <c r="N93" s="7"/>
      <c r="O93" s="7"/>
      <c r="P93" s="7"/>
      <c r="Q93" s="7"/>
      <c r="R93" s="7"/>
      <c r="S93" s="7"/>
      <c r="T93" s="7"/>
      <c r="U93" s="7"/>
      <c r="V93" s="7"/>
      <c r="W93" s="7"/>
      <c r="X93" s="7"/>
      <c r="Y93" s="7"/>
      <c r="Z93" s="7"/>
      <c r="AA93" s="7"/>
      <c r="AB93" s="7"/>
      <c r="AC93" s="7"/>
      <c r="AD93" s="7"/>
      <c r="AE93" s="7"/>
      <c r="AF93" s="7"/>
      <c r="AG93" s="7"/>
      <c r="AH93" s="7"/>
    </row>
    <row r="94" spans="1:34" ht="27.6" hidden="1" customHeight="1" x14ac:dyDescent="0.2">
      <c r="A94" s="7" t="s">
        <v>423</v>
      </c>
      <c r="B94" s="7"/>
      <c r="C94" s="7"/>
      <c r="D94" s="7"/>
      <c r="E94" s="7"/>
      <c r="F94" s="7"/>
      <c r="G94" s="7"/>
      <c r="H94" s="7"/>
      <c r="I94" s="7"/>
      <c r="J94" s="7"/>
      <c r="K94" s="41"/>
      <c r="L94" s="7"/>
      <c r="M94" s="7"/>
      <c r="N94" s="7"/>
      <c r="O94" s="7"/>
      <c r="P94" s="7"/>
      <c r="Q94" s="7"/>
      <c r="R94" s="7"/>
      <c r="S94" s="7"/>
      <c r="T94" s="7"/>
      <c r="U94" s="7"/>
      <c r="V94" s="7"/>
      <c r="W94" s="7"/>
      <c r="X94" s="7"/>
      <c r="Y94" s="7"/>
      <c r="Z94" s="7"/>
      <c r="AA94" s="7"/>
      <c r="AB94" s="7"/>
      <c r="AC94" s="7"/>
      <c r="AD94" s="7"/>
      <c r="AE94" s="7"/>
      <c r="AF94" s="7"/>
      <c r="AG94" s="7"/>
      <c r="AH94" s="7"/>
    </row>
    <row r="95" spans="1:34" ht="27.6" hidden="1" customHeight="1" x14ac:dyDescent="0.2">
      <c r="A95" s="7" t="s">
        <v>424</v>
      </c>
      <c r="B95" s="7"/>
      <c r="C95" s="7"/>
      <c r="D95" s="7"/>
      <c r="E95" s="7"/>
      <c r="F95" s="7"/>
      <c r="G95" s="7"/>
      <c r="H95" s="7"/>
      <c r="I95" s="7"/>
      <c r="J95" s="7"/>
      <c r="K95" s="41"/>
      <c r="L95" s="7"/>
      <c r="M95" s="7"/>
      <c r="N95" s="7"/>
      <c r="O95" s="7"/>
      <c r="P95" s="7"/>
      <c r="Q95" s="7"/>
      <c r="R95" s="7"/>
      <c r="S95" s="7"/>
      <c r="T95" s="7"/>
      <c r="U95" s="7"/>
      <c r="V95" s="7"/>
      <c r="W95" s="7"/>
      <c r="X95" s="7"/>
      <c r="Y95" s="7"/>
      <c r="Z95" s="7"/>
      <c r="AA95" s="7"/>
      <c r="AB95" s="7"/>
      <c r="AC95" s="7"/>
      <c r="AD95" s="7"/>
      <c r="AE95" s="7"/>
      <c r="AF95" s="7"/>
      <c r="AG95" s="7"/>
      <c r="AH95" s="7"/>
    </row>
    <row r="96" spans="1:34" ht="27.6" hidden="1" customHeight="1" x14ac:dyDescent="0.2">
      <c r="A96" s="7" t="s">
        <v>425</v>
      </c>
      <c r="B96" s="7"/>
      <c r="C96" s="7"/>
      <c r="D96" s="7"/>
      <c r="E96" s="7"/>
      <c r="F96" s="7"/>
      <c r="G96" s="7"/>
      <c r="H96" s="7"/>
      <c r="I96" s="7"/>
      <c r="J96" s="7"/>
      <c r="K96" s="41"/>
      <c r="L96" s="7"/>
      <c r="M96" s="7"/>
      <c r="N96" s="7"/>
      <c r="O96" s="7"/>
      <c r="P96" s="7"/>
      <c r="Q96" s="7"/>
      <c r="R96" s="7"/>
      <c r="S96" s="7"/>
      <c r="T96" s="7"/>
      <c r="U96" s="7"/>
      <c r="V96" s="7"/>
      <c r="W96" s="7"/>
      <c r="X96" s="7"/>
      <c r="Y96" s="7"/>
      <c r="Z96" s="7"/>
      <c r="AA96" s="7"/>
      <c r="AB96" s="7"/>
      <c r="AC96" s="7"/>
      <c r="AD96" s="7"/>
      <c r="AE96" s="7"/>
      <c r="AF96" s="7"/>
      <c r="AG96" s="7"/>
      <c r="AH96" s="7"/>
    </row>
    <row r="97" spans="1:34" ht="27.6" hidden="1" customHeight="1" x14ac:dyDescent="0.2">
      <c r="A97" s="7" t="s">
        <v>426</v>
      </c>
      <c r="B97" s="7"/>
      <c r="C97" s="7"/>
      <c r="D97" s="7"/>
      <c r="E97" s="7"/>
      <c r="F97" s="7"/>
      <c r="G97" s="7"/>
      <c r="H97" s="7"/>
      <c r="I97" s="7"/>
      <c r="J97" s="7"/>
      <c r="K97" s="41"/>
      <c r="L97" s="7"/>
      <c r="M97" s="7"/>
      <c r="N97" s="7"/>
      <c r="O97" s="7"/>
      <c r="P97" s="7"/>
      <c r="Q97" s="7"/>
      <c r="R97" s="7"/>
      <c r="S97" s="7"/>
      <c r="T97" s="7"/>
      <c r="U97" s="7"/>
      <c r="V97" s="7"/>
      <c r="W97" s="7"/>
      <c r="X97" s="7"/>
      <c r="Y97" s="7"/>
      <c r="Z97" s="7"/>
      <c r="AA97" s="7"/>
      <c r="AB97" s="7"/>
      <c r="AC97" s="7"/>
      <c r="AD97" s="7"/>
      <c r="AE97" s="7"/>
      <c r="AF97" s="7"/>
      <c r="AG97" s="7"/>
      <c r="AH97" s="7"/>
    </row>
    <row r="98" spans="1:34" ht="27.6" hidden="1" customHeight="1" x14ac:dyDescent="0.2">
      <c r="A98" s="7" t="s">
        <v>427</v>
      </c>
      <c r="B98" s="7"/>
      <c r="C98" s="7"/>
      <c r="D98" s="7"/>
      <c r="E98" s="7"/>
      <c r="F98" s="7"/>
      <c r="G98" s="7"/>
      <c r="H98" s="7"/>
      <c r="I98" s="7"/>
      <c r="J98" s="7"/>
      <c r="K98" s="41"/>
      <c r="L98" s="7"/>
      <c r="M98" s="7"/>
      <c r="N98" s="7"/>
      <c r="O98" s="7"/>
      <c r="P98" s="7"/>
      <c r="Q98" s="7"/>
      <c r="R98" s="7"/>
      <c r="S98" s="7"/>
      <c r="T98" s="7"/>
      <c r="U98" s="7"/>
      <c r="V98" s="7"/>
      <c r="W98" s="7"/>
      <c r="X98" s="7"/>
      <c r="Y98" s="7"/>
      <c r="Z98" s="7"/>
      <c r="AA98" s="7"/>
      <c r="AB98" s="7"/>
      <c r="AC98" s="7"/>
      <c r="AD98" s="7"/>
      <c r="AE98" s="7"/>
      <c r="AF98" s="7"/>
      <c r="AG98" s="7"/>
      <c r="AH98" s="7"/>
    </row>
    <row r="99" spans="1:34" ht="27.6" hidden="1" customHeight="1" x14ac:dyDescent="0.2">
      <c r="A99" s="7" t="s">
        <v>428</v>
      </c>
      <c r="B99" s="7"/>
      <c r="C99" s="7"/>
      <c r="D99" s="7"/>
      <c r="E99" s="7"/>
      <c r="F99" s="7"/>
      <c r="G99" s="7"/>
      <c r="H99" s="7"/>
      <c r="I99" s="7"/>
      <c r="J99" s="7"/>
      <c r="K99" s="41"/>
      <c r="L99" s="7"/>
      <c r="M99" s="7"/>
      <c r="N99" s="7"/>
      <c r="O99" s="7"/>
      <c r="P99" s="7"/>
      <c r="Q99" s="7"/>
      <c r="R99" s="7"/>
      <c r="S99" s="7"/>
      <c r="T99" s="7"/>
      <c r="U99" s="7"/>
      <c r="V99" s="7"/>
      <c r="W99" s="7"/>
      <c r="X99" s="7"/>
      <c r="Y99" s="7"/>
      <c r="Z99" s="7"/>
      <c r="AA99" s="7"/>
      <c r="AB99" s="7"/>
      <c r="AC99" s="7"/>
      <c r="AD99" s="7"/>
      <c r="AE99" s="7"/>
      <c r="AF99" s="7"/>
      <c r="AG99" s="7"/>
      <c r="AH99" s="7"/>
    </row>
    <row r="100" spans="1:34" ht="27.6" hidden="1" customHeight="1" x14ac:dyDescent="0.2">
      <c r="A100" s="7" t="s">
        <v>429</v>
      </c>
      <c r="B100" s="7"/>
      <c r="C100" s="7"/>
      <c r="D100" s="7"/>
      <c r="E100" s="7"/>
      <c r="F100" s="7"/>
      <c r="G100" s="7"/>
      <c r="H100" s="7"/>
      <c r="I100" s="7"/>
      <c r="J100" s="7"/>
      <c r="K100" s="41"/>
      <c r="L100" s="7"/>
      <c r="M100" s="7"/>
      <c r="N100" s="7"/>
      <c r="O100" s="7"/>
      <c r="P100" s="7"/>
      <c r="Q100" s="7"/>
      <c r="R100" s="7"/>
      <c r="S100" s="7"/>
      <c r="T100" s="7"/>
      <c r="U100" s="7"/>
      <c r="V100" s="7"/>
      <c r="W100" s="7"/>
      <c r="X100" s="7"/>
      <c r="Y100" s="7"/>
      <c r="Z100" s="7"/>
      <c r="AA100" s="7"/>
      <c r="AB100" s="7"/>
      <c r="AC100" s="7"/>
      <c r="AD100" s="7"/>
      <c r="AE100" s="7"/>
      <c r="AF100" s="7"/>
      <c r="AG100" s="7"/>
      <c r="AH100" s="7"/>
    </row>
  </sheetData>
  <autoFilter ref="A4:AH100">
    <filterColumn colId="7">
      <filters>
        <filter val="Andreas Hainz"/>
      </filters>
    </filterColumn>
    <sortState ref="A5:AH101">
      <sortCondition ref="G4:G101"/>
    </sortState>
  </autoFilter>
  <mergeCells count="7">
    <mergeCell ref="A1:B1"/>
    <mergeCell ref="AC2:AE2"/>
    <mergeCell ref="Y2:AB2"/>
    <mergeCell ref="U2:X2"/>
    <mergeCell ref="H2:I2"/>
    <mergeCell ref="J2:M2"/>
    <mergeCell ref="N2:T2"/>
  </mergeCells>
  <phoneticPr fontId="8" type="noConversion"/>
  <pageMargins left="0.75" right="0.75" top="1" bottom="1" header="0.5" footer="0.5"/>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Lists!$A$2:$A$5</xm:f>
          </x14:formula1>
          <xm:sqref>J5 J9:J100</xm:sqref>
        </x14:dataValidation>
        <x14:dataValidation type="list" allowBlank="1" showInputMessage="1" showErrorMessage="1">
          <x14:formula1>
            <xm:f>Lists!$F$2:$F$127</xm:f>
          </x14:formula1>
          <xm:sqref>E5:E8 E16:E18 E47:E49 E52:E137 E22:E45</xm:sqref>
        </x14:dataValidation>
        <x14:dataValidation type="list" allowBlank="1" showInputMessage="1" showErrorMessage="1">
          <x14:formula1>
            <xm:f>Lists!$G$2:$G$4</xm:f>
          </x14:formula1>
          <xm:sqref>F5:F8 F16:F18 F47:F49 F52:F100 F22:F45</xm:sqref>
        </x14:dataValidation>
        <x14:dataValidation type="list" allowBlank="1" showInputMessage="1" showErrorMessage="1">
          <x14:formula1>
            <xm:f>Lists!$B$2:$B$20</xm:f>
          </x14:formula1>
          <xm:sqref>H58:H100</xm:sqref>
        </x14:dataValidation>
        <x14:dataValidation type="list" allowBlank="1" showInputMessage="1" showErrorMessage="1">
          <x14:formula1>
            <xm:f>Lists!$I$2:$I$3</xm:f>
          </x14:formula1>
          <xm:sqref>N5:N8 N47:N49 N52:N100 N16:N45</xm:sqref>
        </x14:dataValidation>
        <x14:dataValidation type="list" allowBlank="1" showInputMessage="1" showErrorMessage="1">
          <x14:formula1>
            <xm:f>Lists!$E$2:$E$6</xm:f>
          </x14:formula1>
          <xm:sqref>O5:O8</xm:sqref>
        </x14:dataValidation>
        <x14:dataValidation type="list" allowBlank="1" showInputMessage="1" showErrorMessage="1">
          <x14:formula1>
            <xm:f>Lists!$D$2:$D$6</xm:f>
          </x14:formula1>
          <xm:sqref>AA52:AA100 P5:R8 AA47:AA49 AA5:AA8 Z5:Z100 O9:R100 AA16:AA45</xm:sqref>
        </x14:dataValidation>
        <x14:dataValidation type="list" allowBlank="1" showInputMessage="1" showErrorMessage="1">
          <x14:formula1>
            <xm:f>[1]Lists!#REF!</xm:f>
          </x14:formula1>
          <xm:sqref>AA46 N9:N15 E9:F15 E19:F21 E46:F46 E50:F51 AA50:AA51 N46 N50:N51 AA9:AA15</xm:sqref>
        </x14:dataValidation>
        <x14:dataValidation type="list" allowBlank="1" showInputMessage="1" showErrorMessage="1">
          <x14:formula1>
            <xm:f>'IS Services'!$B$3:$B$51</xm:f>
          </x14:formula1>
          <xm:sqref>G5:G8</xm:sqref>
        </x14:dataValidation>
        <x14:dataValidation type="list" allowBlank="1" showInputMessage="1" showErrorMessage="1">
          <x14:formula1>
            <xm:f>Lists!$H$2:$H$4</xm:f>
          </x14:formula1>
          <xm:sqref>Y5:Y147</xm:sqref>
        </x14:dataValidation>
        <x14:dataValidation type="list" allowBlank="1" showInputMessage="1" showErrorMessage="1">
          <x14:formula1>
            <xm:f>Lists!$B$2:$B$26</xm:f>
          </x14:formula1>
          <xm:sqref>H5:H57</xm:sqref>
        </x14:dataValidation>
        <x14:dataValidation type="list" allowBlank="1" showInputMessage="1" showErrorMessage="1">
          <x14:formula1>
            <xm:f>'IS Services'!$B$3:$B$52</xm:f>
          </x14:formula1>
          <xm:sqref>G9:G100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2"/>
  <sheetViews>
    <sheetView workbookViewId="0">
      <selection activeCell="D11" sqref="D11"/>
    </sheetView>
  </sheetViews>
  <sheetFormatPr defaultColWidth="9.140625" defaultRowHeight="11.25" x14ac:dyDescent="0.2"/>
  <cols>
    <col min="1" max="1" width="11.85546875" style="1" bestFit="1" customWidth="1"/>
    <col min="2" max="2" width="29.28515625" style="1" customWidth="1"/>
    <col min="3" max="3" width="43.5703125" style="1" customWidth="1"/>
    <col min="4" max="5" width="28.140625" style="2" customWidth="1"/>
    <col min="6" max="6" width="9.140625" style="1"/>
    <col min="7" max="7" width="24.7109375" style="1" customWidth="1"/>
    <col min="8" max="8" width="18.42578125" style="1" customWidth="1"/>
    <col min="9" max="9" width="26" style="1" customWidth="1"/>
    <col min="10" max="10" width="15.140625" style="1" customWidth="1"/>
    <col min="11" max="11" width="9.140625" style="1"/>
    <col min="12" max="29" width="15.140625" style="1" customWidth="1"/>
    <col min="30" max="30" width="18.7109375" style="1" customWidth="1"/>
    <col min="31" max="41" width="15.140625" style="1" customWidth="1"/>
    <col min="42" max="16384" width="9.140625" style="1"/>
  </cols>
  <sheetData>
    <row r="1" spans="1:41" s="6" customFormat="1" ht="33" customHeight="1" thickBot="1" x14ac:dyDescent="0.25">
      <c r="A1" s="57" t="s">
        <v>7</v>
      </c>
      <c r="B1" s="58"/>
      <c r="C1" s="58"/>
      <c r="D1" s="58"/>
      <c r="E1" s="58"/>
    </row>
    <row r="2" spans="1:41" s="3" customFormat="1" ht="25.5" x14ac:dyDescent="0.2">
      <c r="A2" s="4" t="s">
        <v>2</v>
      </c>
      <c r="B2" s="4" t="s">
        <v>4</v>
      </c>
      <c r="C2" s="4" t="s">
        <v>5</v>
      </c>
      <c r="D2" s="5" t="s">
        <v>6</v>
      </c>
      <c r="E2" s="5" t="s">
        <v>3</v>
      </c>
      <c r="F2" s="5" t="s">
        <v>1</v>
      </c>
      <c r="G2" s="5" t="s">
        <v>9</v>
      </c>
      <c r="H2" s="5" t="s">
        <v>96</v>
      </c>
      <c r="I2" s="5" t="s">
        <v>95</v>
      </c>
      <c r="J2" s="5" t="s">
        <v>94</v>
      </c>
      <c r="K2" s="5" t="s">
        <v>10</v>
      </c>
      <c r="L2" s="5" t="s">
        <v>68</v>
      </c>
      <c r="M2" s="5" t="s">
        <v>69</v>
      </c>
      <c r="N2" s="5" t="s">
        <v>70</v>
      </c>
      <c r="O2" s="5" t="s">
        <v>71</v>
      </c>
      <c r="P2" s="5" t="s">
        <v>72</v>
      </c>
      <c r="Q2" s="5" t="s">
        <v>73</v>
      </c>
      <c r="R2" s="5" t="s">
        <v>74</v>
      </c>
      <c r="S2" s="5" t="s">
        <v>75</v>
      </c>
      <c r="T2" s="5" t="s">
        <v>76</v>
      </c>
      <c r="U2" s="5" t="s">
        <v>77</v>
      </c>
      <c r="V2" s="5" t="s">
        <v>78</v>
      </c>
      <c r="W2" s="5" t="s">
        <v>79</v>
      </c>
      <c r="X2" s="5" t="s">
        <v>80</v>
      </c>
      <c r="Y2" s="5" t="s">
        <v>81</v>
      </c>
      <c r="Z2" s="5" t="s">
        <v>82</v>
      </c>
      <c r="AA2" s="5" t="s">
        <v>83</v>
      </c>
      <c r="AB2" s="5" t="s">
        <v>84</v>
      </c>
      <c r="AC2" s="5" t="s">
        <v>97</v>
      </c>
      <c r="AD2" s="5" t="s">
        <v>98</v>
      </c>
      <c r="AE2" s="5" t="s">
        <v>85</v>
      </c>
      <c r="AF2" s="5" t="s">
        <v>86</v>
      </c>
      <c r="AG2" s="5" t="s">
        <v>87</v>
      </c>
      <c r="AH2" s="5" t="s">
        <v>88</v>
      </c>
      <c r="AI2" s="5" t="s">
        <v>89</v>
      </c>
      <c r="AJ2" s="5" t="s">
        <v>90</v>
      </c>
      <c r="AK2" s="5" t="s">
        <v>91</v>
      </c>
      <c r="AL2" s="5" t="s">
        <v>92</v>
      </c>
      <c r="AM2" s="5" t="s">
        <v>93</v>
      </c>
      <c r="AN2" s="5" t="s">
        <v>99</v>
      </c>
      <c r="AO2" s="5" t="s">
        <v>100</v>
      </c>
    </row>
    <row r="3" spans="1:41" s="6" customFormat="1" ht="20.100000000000001" customHeight="1" x14ac:dyDescent="0.2">
      <c r="A3" s="7" t="s">
        <v>48</v>
      </c>
      <c r="B3" s="7" t="s">
        <v>147</v>
      </c>
      <c r="C3" s="8"/>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1:41" s="6" customFormat="1" ht="20.100000000000001" customHeight="1" x14ac:dyDescent="0.2">
      <c r="A4" s="7" t="s">
        <v>49</v>
      </c>
      <c r="B4" s="7" t="s">
        <v>148</v>
      </c>
      <c r="C4" s="7" t="s">
        <v>150</v>
      </c>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row r="5" spans="1:41" s="6" customFormat="1" ht="20.100000000000001" customHeight="1" x14ac:dyDescent="0.2">
      <c r="A5" s="7" t="s">
        <v>50</v>
      </c>
      <c r="B5" s="7" t="s">
        <v>149</v>
      </c>
      <c r="C5" s="10"/>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row>
    <row r="6" spans="1:41" s="6" customFormat="1" ht="25.5" x14ac:dyDescent="0.2">
      <c r="A6" s="7" t="s">
        <v>51</v>
      </c>
      <c r="B6" s="7" t="s">
        <v>145</v>
      </c>
      <c r="C6" s="10"/>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6" customFormat="1" ht="25.5" x14ac:dyDescent="0.2">
      <c r="A7" s="7" t="s">
        <v>52</v>
      </c>
      <c r="B7" s="7" t="s">
        <v>146</v>
      </c>
      <c r="C7" s="10"/>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row>
    <row r="8" spans="1:41" s="6" customFormat="1" ht="20.100000000000001" customHeight="1" x14ac:dyDescent="0.2">
      <c r="A8" s="7" t="s">
        <v>53</v>
      </c>
      <c r="B8" s="7"/>
      <c r="C8" s="10"/>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row>
    <row r="9" spans="1:41" s="6" customFormat="1" ht="20.100000000000001" customHeight="1" x14ac:dyDescent="0.2">
      <c r="A9" s="7" t="s">
        <v>54</v>
      </c>
      <c r="B9" s="1"/>
      <c r="C9" s="10"/>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row>
    <row r="10" spans="1:41" s="6" customFormat="1" ht="20.100000000000001" customHeight="1" x14ac:dyDescent="0.2">
      <c r="A10" s="7" t="s">
        <v>55</v>
      </c>
      <c r="B10" s="7"/>
      <c r="C10" s="10"/>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row>
    <row r="11" spans="1:41" s="6" customFormat="1" ht="20.100000000000001" customHeight="1" x14ac:dyDescent="0.2">
      <c r="A11" s="7" t="s">
        <v>56</v>
      </c>
      <c r="B11" s="7"/>
      <c r="C11" s="10"/>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row>
    <row r="12" spans="1:41" s="6" customFormat="1" ht="20.100000000000001" customHeight="1" x14ac:dyDescent="0.2">
      <c r="A12" s="7" t="s">
        <v>57</v>
      </c>
      <c r="B12" s="7"/>
      <c r="C12" s="11"/>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row>
    <row r="13" spans="1:41" s="6" customFormat="1" ht="20.100000000000001" customHeight="1" x14ac:dyDescent="0.2">
      <c r="A13" s="7" t="s">
        <v>58</v>
      </c>
      <c r="B13" s="7"/>
      <c r="C13" s="12"/>
      <c r="D13" s="13"/>
      <c r="E13" s="13"/>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row>
    <row r="14" spans="1:41" s="6" customFormat="1" ht="20.100000000000001" customHeight="1" x14ac:dyDescent="0.2">
      <c r="A14" s="7" t="s">
        <v>59</v>
      </c>
      <c r="B14" s="7"/>
      <c r="C14" s="14"/>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row>
    <row r="15" spans="1:41" s="6" customFormat="1" ht="20.100000000000001" customHeight="1" x14ac:dyDescent="0.2">
      <c r="A15" s="7" t="s">
        <v>60</v>
      </c>
      <c r="B15" s="7"/>
      <c r="C15" s="7"/>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row>
    <row r="16" spans="1:41" s="6" customFormat="1" ht="20.100000000000001" customHeight="1" x14ac:dyDescent="0.2">
      <c r="A16" s="7" t="s">
        <v>61</v>
      </c>
      <c r="B16" s="7"/>
      <c r="C16" s="7"/>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row>
    <row r="17" spans="1:41" s="6" customFormat="1" ht="20.100000000000001" customHeight="1" x14ac:dyDescent="0.2">
      <c r="A17" s="7" t="s">
        <v>62</v>
      </c>
      <c r="B17" s="7"/>
      <c r="C17" s="7"/>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row>
    <row r="18" spans="1:41" s="6" customFormat="1" ht="20.100000000000001" customHeight="1" x14ac:dyDescent="0.2">
      <c r="A18" s="7" t="s">
        <v>63</v>
      </c>
      <c r="B18" s="7"/>
      <c r="C18" s="7"/>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row>
    <row r="19" spans="1:41" s="6" customFormat="1" ht="20.100000000000001" customHeight="1" x14ac:dyDescent="0.2">
      <c r="A19" s="7" t="s">
        <v>64</v>
      </c>
      <c r="B19" s="7"/>
      <c r="C19" s="7"/>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row>
    <row r="20" spans="1:41" s="6" customFormat="1" ht="20.100000000000001" customHeight="1" x14ac:dyDescent="0.2">
      <c r="A20" s="7" t="s">
        <v>65</v>
      </c>
      <c r="B20" s="7"/>
      <c r="C20" s="7"/>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row>
    <row r="21" spans="1:41" s="6" customFormat="1" ht="20.100000000000001" customHeight="1" x14ac:dyDescent="0.2">
      <c r="A21" s="7" t="s">
        <v>66</v>
      </c>
      <c r="B21" s="7"/>
      <c r="C21" s="7"/>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row>
    <row r="22" spans="1:41" s="6" customFormat="1" ht="20.100000000000001" customHeight="1" x14ac:dyDescent="0.2">
      <c r="A22" s="7" t="s">
        <v>67</v>
      </c>
      <c r="B22" s="7"/>
      <c r="C22" s="7"/>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row>
  </sheetData>
  <mergeCells count="1">
    <mergeCell ref="A1:E1"/>
  </mergeCells>
  <phoneticPr fontId="8" type="noConversion"/>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workbookViewId="0">
      <selection activeCell="B23" sqref="B23"/>
    </sheetView>
  </sheetViews>
  <sheetFormatPr defaultRowHeight="12.75" x14ac:dyDescent="0.2"/>
  <cols>
    <col min="1" max="1" width="20.28515625" bestFit="1" customWidth="1"/>
    <col min="2" max="2" width="20" bestFit="1" customWidth="1"/>
    <col min="3" max="3" width="11.28515625" customWidth="1"/>
    <col min="4" max="4" width="11.28515625" bestFit="1" customWidth="1"/>
    <col min="5" max="5" width="11.28515625" customWidth="1"/>
    <col min="6" max="6" width="28.7109375" bestFit="1" customWidth="1"/>
    <col min="7" max="7" width="12.5703125" customWidth="1"/>
    <col min="9" max="9" width="12" customWidth="1"/>
  </cols>
  <sheetData>
    <row r="1" spans="1:9" s="23" customFormat="1" ht="38.25" x14ac:dyDescent="0.2">
      <c r="A1" s="23" t="s">
        <v>153</v>
      </c>
      <c r="B1" s="23" t="s">
        <v>1</v>
      </c>
      <c r="C1" s="23" t="s">
        <v>240</v>
      </c>
      <c r="D1" s="23" t="s">
        <v>434</v>
      </c>
      <c r="E1" s="23" t="s">
        <v>435</v>
      </c>
      <c r="F1" s="23" t="s">
        <v>6</v>
      </c>
      <c r="G1" s="23" t="s">
        <v>227</v>
      </c>
      <c r="H1" s="23" t="s">
        <v>232</v>
      </c>
      <c r="I1" s="23" t="s">
        <v>437</v>
      </c>
    </row>
    <row r="2" spans="1:9" x14ac:dyDescent="0.2">
      <c r="A2" t="s">
        <v>154</v>
      </c>
      <c r="B2" t="s">
        <v>160</v>
      </c>
      <c r="D2" s="22">
        <v>1</v>
      </c>
      <c r="E2" s="22">
        <v>5</v>
      </c>
      <c r="F2" t="s">
        <v>242</v>
      </c>
      <c r="G2" s="17" t="s">
        <v>228</v>
      </c>
      <c r="H2" t="s">
        <v>233</v>
      </c>
      <c r="I2" s="17" t="s">
        <v>439</v>
      </c>
    </row>
    <row r="3" spans="1:9" x14ac:dyDescent="0.2">
      <c r="A3" s="17" t="s">
        <v>155</v>
      </c>
      <c r="B3" t="s">
        <v>161</v>
      </c>
      <c r="D3" s="18">
        <v>2</v>
      </c>
      <c r="E3" s="18">
        <v>4</v>
      </c>
      <c r="F3" t="s">
        <v>243</v>
      </c>
      <c r="G3" s="17" t="s">
        <v>436</v>
      </c>
      <c r="H3" s="17" t="s">
        <v>436</v>
      </c>
    </row>
    <row r="4" spans="1:9" x14ac:dyDescent="0.2">
      <c r="A4" s="17" t="s">
        <v>156</v>
      </c>
      <c r="B4" t="s">
        <v>511</v>
      </c>
      <c r="D4" s="19">
        <v>3</v>
      </c>
      <c r="E4" s="19">
        <v>3</v>
      </c>
      <c r="F4" t="s">
        <v>244</v>
      </c>
      <c r="G4" s="17" t="s">
        <v>229</v>
      </c>
      <c r="H4" t="s">
        <v>234</v>
      </c>
    </row>
    <row r="5" spans="1:9" x14ac:dyDescent="0.2">
      <c r="A5" s="17" t="s">
        <v>157</v>
      </c>
      <c r="B5" t="s">
        <v>162</v>
      </c>
      <c r="D5" s="20">
        <v>4</v>
      </c>
      <c r="E5" s="20">
        <v>2</v>
      </c>
      <c r="F5" t="s">
        <v>245</v>
      </c>
      <c r="G5" s="17" t="s">
        <v>438</v>
      </c>
    </row>
    <row r="6" spans="1:9" x14ac:dyDescent="0.2">
      <c r="B6" t="s">
        <v>163</v>
      </c>
      <c r="D6" s="21">
        <v>5</v>
      </c>
      <c r="E6" s="21">
        <v>1</v>
      </c>
      <c r="F6" t="s">
        <v>246</v>
      </c>
    </row>
    <row r="7" spans="1:9" x14ac:dyDescent="0.2">
      <c r="B7" t="s">
        <v>164</v>
      </c>
      <c r="F7" t="s">
        <v>247</v>
      </c>
    </row>
    <row r="8" spans="1:9" x14ac:dyDescent="0.2">
      <c r="B8" t="s">
        <v>165</v>
      </c>
      <c r="F8" t="s">
        <v>248</v>
      </c>
    </row>
    <row r="9" spans="1:9" x14ac:dyDescent="0.2">
      <c r="B9" t="s">
        <v>166</v>
      </c>
      <c r="F9" t="s">
        <v>249</v>
      </c>
    </row>
    <row r="10" spans="1:9" x14ac:dyDescent="0.2">
      <c r="B10" s="17" t="s">
        <v>167</v>
      </c>
      <c r="F10" t="s">
        <v>250</v>
      </c>
    </row>
    <row r="11" spans="1:9" x14ac:dyDescent="0.2">
      <c r="B11" s="17" t="s">
        <v>443</v>
      </c>
      <c r="F11" t="s">
        <v>251</v>
      </c>
    </row>
    <row r="12" spans="1:9" x14ac:dyDescent="0.2">
      <c r="B12" s="17" t="s">
        <v>510</v>
      </c>
      <c r="F12" t="s">
        <v>252</v>
      </c>
    </row>
    <row r="13" spans="1:9" x14ac:dyDescent="0.2">
      <c r="B13" s="17" t="s">
        <v>512</v>
      </c>
      <c r="F13" t="s">
        <v>253</v>
      </c>
    </row>
    <row r="14" spans="1:9" x14ac:dyDescent="0.2">
      <c r="B14" s="17" t="s">
        <v>515</v>
      </c>
      <c r="F14" t="s">
        <v>254</v>
      </c>
    </row>
    <row r="15" spans="1:9" x14ac:dyDescent="0.2">
      <c r="B15" s="17" t="s">
        <v>564</v>
      </c>
      <c r="F15" t="s">
        <v>255</v>
      </c>
    </row>
    <row r="16" spans="1:9" x14ac:dyDescent="0.2">
      <c r="B16" s="17" t="s">
        <v>567</v>
      </c>
      <c r="F16" t="s">
        <v>256</v>
      </c>
    </row>
    <row r="17" spans="2:6" x14ac:dyDescent="0.2">
      <c r="B17" s="17" t="s">
        <v>557</v>
      </c>
      <c r="F17" t="s">
        <v>257</v>
      </c>
    </row>
    <row r="18" spans="2:6" x14ac:dyDescent="0.2">
      <c r="B18" s="17" t="s">
        <v>570</v>
      </c>
      <c r="F18" t="s">
        <v>258</v>
      </c>
    </row>
    <row r="19" spans="2:6" x14ac:dyDescent="0.2">
      <c r="B19" s="17" t="s">
        <v>572</v>
      </c>
      <c r="F19" t="s">
        <v>259</v>
      </c>
    </row>
    <row r="20" spans="2:6" x14ac:dyDescent="0.2">
      <c r="B20" s="17" t="s">
        <v>587</v>
      </c>
      <c r="F20" t="s">
        <v>260</v>
      </c>
    </row>
    <row r="21" spans="2:6" x14ac:dyDescent="0.2">
      <c r="B21" s="17" t="s">
        <v>588</v>
      </c>
      <c r="F21" t="s">
        <v>261</v>
      </c>
    </row>
    <row r="22" spans="2:6" x14ac:dyDescent="0.2">
      <c r="B22" s="17" t="s">
        <v>599</v>
      </c>
      <c r="F22" t="s">
        <v>262</v>
      </c>
    </row>
    <row r="23" spans="2:6" x14ac:dyDescent="0.2">
      <c r="F23" t="s">
        <v>263</v>
      </c>
    </row>
    <row r="24" spans="2:6" x14ac:dyDescent="0.2">
      <c r="F24" t="s">
        <v>264</v>
      </c>
    </row>
    <row r="25" spans="2:6" x14ac:dyDescent="0.2">
      <c r="F25" t="s">
        <v>265</v>
      </c>
    </row>
    <row r="26" spans="2:6" x14ac:dyDescent="0.2">
      <c r="F26" t="s">
        <v>266</v>
      </c>
    </row>
    <row r="27" spans="2:6" x14ac:dyDescent="0.2">
      <c r="F27" t="s">
        <v>267</v>
      </c>
    </row>
    <row r="28" spans="2:6" x14ac:dyDescent="0.2">
      <c r="F28" t="s">
        <v>268</v>
      </c>
    </row>
    <row r="29" spans="2:6" x14ac:dyDescent="0.2">
      <c r="F29" t="s">
        <v>269</v>
      </c>
    </row>
    <row r="30" spans="2:6" x14ac:dyDescent="0.2">
      <c r="F30" t="s">
        <v>270</v>
      </c>
    </row>
    <row r="31" spans="2:6" x14ac:dyDescent="0.2">
      <c r="F31" t="s">
        <v>271</v>
      </c>
    </row>
    <row r="32" spans="2:6" x14ac:dyDescent="0.2">
      <c r="F32" t="s">
        <v>272</v>
      </c>
    </row>
    <row r="33" spans="6:6" x14ac:dyDescent="0.2">
      <c r="F33" t="s">
        <v>273</v>
      </c>
    </row>
    <row r="34" spans="6:6" x14ac:dyDescent="0.2">
      <c r="F34" t="s">
        <v>274</v>
      </c>
    </row>
    <row r="35" spans="6:6" x14ac:dyDescent="0.2">
      <c r="F35" t="s">
        <v>275</v>
      </c>
    </row>
    <row r="36" spans="6:6" x14ac:dyDescent="0.2">
      <c r="F36" t="s">
        <v>276</v>
      </c>
    </row>
    <row r="37" spans="6:6" x14ac:dyDescent="0.2">
      <c r="F37" t="s">
        <v>277</v>
      </c>
    </row>
    <row r="38" spans="6:6" x14ac:dyDescent="0.2">
      <c r="F38" t="s">
        <v>278</v>
      </c>
    </row>
    <row r="39" spans="6:6" x14ac:dyDescent="0.2">
      <c r="F39" t="s">
        <v>279</v>
      </c>
    </row>
    <row r="40" spans="6:6" x14ac:dyDescent="0.2">
      <c r="F40" t="s">
        <v>280</v>
      </c>
    </row>
    <row r="41" spans="6:6" x14ac:dyDescent="0.2">
      <c r="F41" t="s">
        <v>281</v>
      </c>
    </row>
    <row r="42" spans="6:6" x14ac:dyDescent="0.2">
      <c r="F42" t="s">
        <v>282</v>
      </c>
    </row>
    <row r="43" spans="6:6" x14ac:dyDescent="0.2">
      <c r="F43" t="s">
        <v>283</v>
      </c>
    </row>
    <row r="44" spans="6:6" x14ac:dyDescent="0.2">
      <c r="F44" t="s">
        <v>284</v>
      </c>
    </row>
    <row r="45" spans="6:6" x14ac:dyDescent="0.2">
      <c r="F45" t="s">
        <v>285</v>
      </c>
    </row>
    <row r="46" spans="6:6" x14ac:dyDescent="0.2">
      <c r="F46" t="s">
        <v>286</v>
      </c>
    </row>
    <row r="47" spans="6:6" x14ac:dyDescent="0.2">
      <c r="F47" t="s">
        <v>287</v>
      </c>
    </row>
    <row r="48" spans="6:6" x14ac:dyDescent="0.2">
      <c r="F48" t="s">
        <v>288</v>
      </c>
    </row>
    <row r="49" spans="6:6" x14ac:dyDescent="0.2">
      <c r="F49" t="s">
        <v>289</v>
      </c>
    </row>
    <row r="50" spans="6:6" x14ac:dyDescent="0.2">
      <c r="F50" t="s">
        <v>290</v>
      </c>
    </row>
    <row r="51" spans="6:6" x14ac:dyDescent="0.2">
      <c r="F51" t="s">
        <v>291</v>
      </c>
    </row>
    <row r="52" spans="6:6" x14ac:dyDescent="0.2">
      <c r="F52" t="s">
        <v>292</v>
      </c>
    </row>
    <row r="53" spans="6:6" x14ac:dyDescent="0.2">
      <c r="F53" t="s">
        <v>293</v>
      </c>
    </row>
    <row r="54" spans="6:6" x14ac:dyDescent="0.2">
      <c r="F54" t="s">
        <v>294</v>
      </c>
    </row>
    <row r="55" spans="6:6" x14ac:dyDescent="0.2">
      <c r="F55" t="s">
        <v>295</v>
      </c>
    </row>
    <row r="56" spans="6:6" x14ac:dyDescent="0.2">
      <c r="F56" t="s">
        <v>296</v>
      </c>
    </row>
    <row r="57" spans="6:6" x14ac:dyDescent="0.2">
      <c r="F57" t="s">
        <v>297</v>
      </c>
    </row>
    <row r="58" spans="6:6" x14ac:dyDescent="0.2">
      <c r="F58" t="s">
        <v>298</v>
      </c>
    </row>
    <row r="59" spans="6:6" x14ac:dyDescent="0.2">
      <c r="F59" t="s">
        <v>299</v>
      </c>
    </row>
    <row r="60" spans="6:6" x14ac:dyDescent="0.2">
      <c r="F60" t="s">
        <v>300</v>
      </c>
    </row>
    <row r="61" spans="6:6" x14ac:dyDescent="0.2">
      <c r="F61" t="s">
        <v>301</v>
      </c>
    </row>
    <row r="62" spans="6:6" x14ac:dyDescent="0.2">
      <c r="F62" t="s">
        <v>302</v>
      </c>
    </row>
    <row r="63" spans="6:6" x14ac:dyDescent="0.2">
      <c r="F63" t="s">
        <v>303</v>
      </c>
    </row>
    <row r="64" spans="6:6" x14ac:dyDescent="0.2">
      <c r="F64" t="s">
        <v>304</v>
      </c>
    </row>
    <row r="65" spans="6:6" x14ac:dyDescent="0.2">
      <c r="F65" t="s">
        <v>305</v>
      </c>
    </row>
    <row r="66" spans="6:6" x14ac:dyDescent="0.2">
      <c r="F66" t="s">
        <v>306</v>
      </c>
    </row>
    <row r="67" spans="6:6" x14ac:dyDescent="0.2">
      <c r="F67" t="s">
        <v>307</v>
      </c>
    </row>
    <row r="68" spans="6:6" x14ac:dyDescent="0.2">
      <c r="F68" t="s">
        <v>308</v>
      </c>
    </row>
    <row r="69" spans="6:6" x14ac:dyDescent="0.2">
      <c r="F69" t="s">
        <v>309</v>
      </c>
    </row>
    <row r="70" spans="6:6" x14ac:dyDescent="0.2">
      <c r="F70" t="s">
        <v>310</v>
      </c>
    </row>
    <row r="71" spans="6:6" x14ac:dyDescent="0.2">
      <c r="F71" t="s">
        <v>311</v>
      </c>
    </row>
    <row r="72" spans="6:6" x14ac:dyDescent="0.2">
      <c r="F72" t="s">
        <v>312</v>
      </c>
    </row>
    <row r="73" spans="6:6" x14ac:dyDescent="0.2">
      <c r="F73" t="s">
        <v>313</v>
      </c>
    </row>
    <row r="74" spans="6:6" x14ac:dyDescent="0.2">
      <c r="F74" t="s">
        <v>314</v>
      </c>
    </row>
    <row r="75" spans="6:6" x14ac:dyDescent="0.2">
      <c r="F75" t="s">
        <v>315</v>
      </c>
    </row>
    <row r="76" spans="6:6" x14ac:dyDescent="0.2">
      <c r="F76" t="s">
        <v>316</v>
      </c>
    </row>
    <row r="77" spans="6:6" x14ac:dyDescent="0.2">
      <c r="F77" t="s">
        <v>317</v>
      </c>
    </row>
    <row r="78" spans="6:6" x14ac:dyDescent="0.2">
      <c r="F78" t="s">
        <v>318</v>
      </c>
    </row>
    <row r="79" spans="6:6" x14ac:dyDescent="0.2">
      <c r="F79" t="s">
        <v>319</v>
      </c>
    </row>
    <row r="80" spans="6:6" x14ac:dyDescent="0.2">
      <c r="F80" t="s">
        <v>320</v>
      </c>
    </row>
    <row r="81" spans="6:6" x14ac:dyDescent="0.2">
      <c r="F81" t="s">
        <v>321</v>
      </c>
    </row>
    <row r="82" spans="6:6" x14ac:dyDescent="0.2">
      <c r="F82" t="s">
        <v>322</v>
      </c>
    </row>
    <row r="83" spans="6:6" x14ac:dyDescent="0.2">
      <c r="F83" t="s">
        <v>323</v>
      </c>
    </row>
    <row r="84" spans="6:6" x14ac:dyDescent="0.2">
      <c r="F84" t="s">
        <v>324</v>
      </c>
    </row>
    <row r="85" spans="6:6" x14ac:dyDescent="0.2">
      <c r="F85" t="s">
        <v>325</v>
      </c>
    </row>
    <row r="86" spans="6:6" x14ac:dyDescent="0.2">
      <c r="F86" t="s">
        <v>326</v>
      </c>
    </row>
    <row r="87" spans="6:6" x14ac:dyDescent="0.2">
      <c r="F87" t="s">
        <v>327</v>
      </c>
    </row>
    <row r="88" spans="6:6" x14ac:dyDescent="0.2">
      <c r="F88" t="s">
        <v>328</v>
      </c>
    </row>
    <row r="89" spans="6:6" x14ac:dyDescent="0.2">
      <c r="F89" t="s">
        <v>329</v>
      </c>
    </row>
    <row r="90" spans="6:6" x14ac:dyDescent="0.2">
      <c r="F90" t="s">
        <v>330</v>
      </c>
    </row>
    <row r="91" spans="6:6" x14ac:dyDescent="0.2">
      <c r="F91" t="s">
        <v>331</v>
      </c>
    </row>
    <row r="92" spans="6:6" x14ac:dyDescent="0.2">
      <c r="F92" t="s">
        <v>332</v>
      </c>
    </row>
    <row r="93" spans="6:6" x14ac:dyDescent="0.2">
      <c r="F93" t="s">
        <v>333</v>
      </c>
    </row>
    <row r="94" spans="6:6" x14ac:dyDescent="0.2">
      <c r="F94" t="s">
        <v>334</v>
      </c>
    </row>
    <row r="95" spans="6:6" x14ac:dyDescent="0.2">
      <c r="F95" t="s">
        <v>335</v>
      </c>
    </row>
    <row r="96" spans="6:6" x14ac:dyDescent="0.2">
      <c r="F96" t="s">
        <v>336</v>
      </c>
    </row>
    <row r="97" spans="6:6" x14ac:dyDescent="0.2">
      <c r="F97" t="s">
        <v>337</v>
      </c>
    </row>
    <row r="98" spans="6:6" x14ac:dyDescent="0.2">
      <c r="F98" t="s">
        <v>338</v>
      </c>
    </row>
    <row r="99" spans="6:6" x14ac:dyDescent="0.2">
      <c r="F99" t="s">
        <v>339</v>
      </c>
    </row>
    <row r="100" spans="6:6" x14ac:dyDescent="0.2">
      <c r="F100" t="s">
        <v>340</v>
      </c>
    </row>
    <row r="101" spans="6:6" x14ac:dyDescent="0.2">
      <c r="F101" t="s">
        <v>341</v>
      </c>
    </row>
    <row r="102" spans="6:6" x14ac:dyDescent="0.2">
      <c r="F102" t="s">
        <v>342</v>
      </c>
    </row>
    <row r="103" spans="6:6" x14ac:dyDescent="0.2">
      <c r="F103" t="s">
        <v>343</v>
      </c>
    </row>
    <row r="104" spans="6:6" x14ac:dyDescent="0.2">
      <c r="F104" t="s">
        <v>344</v>
      </c>
    </row>
    <row r="105" spans="6:6" x14ac:dyDescent="0.2">
      <c r="F105" t="s">
        <v>345</v>
      </c>
    </row>
    <row r="106" spans="6:6" x14ac:dyDescent="0.2">
      <c r="F106" t="s">
        <v>346</v>
      </c>
    </row>
    <row r="107" spans="6:6" x14ac:dyDescent="0.2">
      <c r="F107" t="s">
        <v>347</v>
      </c>
    </row>
    <row r="108" spans="6:6" x14ac:dyDescent="0.2">
      <c r="F108" t="s">
        <v>348</v>
      </c>
    </row>
    <row r="109" spans="6:6" x14ac:dyDescent="0.2">
      <c r="F109" t="s">
        <v>349</v>
      </c>
    </row>
    <row r="110" spans="6:6" x14ac:dyDescent="0.2">
      <c r="F110" t="s">
        <v>350</v>
      </c>
    </row>
    <row r="111" spans="6:6" x14ac:dyDescent="0.2">
      <c r="F111" t="s">
        <v>351</v>
      </c>
    </row>
    <row r="112" spans="6:6" x14ac:dyDescent="0.2">
      <c r="F112" t="s">
        <v>352</v>
      </c>
    </row>
    <row r="113" spans="6:6" x14ac:dyDescent="0.2">
      <c r="F113" t="s">
        <v>353</v>
      </c>
    </row>
    <row r="114" spans="6:6" x14ac:dyDescent="0.2">
      <c r="F114" t="s">
        <v>354</v>
      </c>
    </row>
    <row r="115" spans="6:6" x14ac:dyDescent="0.2">
      <c r="F115" t="s">
        <v>355</v>
      </c>
    </row>
    <row r="116" spans="6:6" x14ac:dyDescent="0.2">
      <c r="F116" t="s">
        <v>356</v>
      </c>
    </row>
    <row r="117" spans="6:6" x14ac:dyDescent="0.2">
      <c r="F117" t="s">
        <v>357</v>
      </c>
    </row>
    <row r="118" spans="6:6" x14ac:dyDescent="0.2">
      <c r="F118" t="s">
        <v>358</v>
      </c>
    </row>
    <row r="119" spans="6:6" x14ac:dyDescent="0.2">
      <c r="F119" t="s">
        <v>359</v>
      </c>
    </row>
    <row r="120" spans="6:6" x14ac:dyDescent="0.2">
      <c r="F120" t="s">
        <v>360</v>
      </c>
    </row>
    <row r="121" spans="6:6" x14ac:dyDescent="0.2">
      <c r="F121" t="s">
        <v>361</v>
      </c>
    </row>
    <row r="122" spans="6:6" x14ac:dyDescent="0.2">
      <c r="F122" t="s">
        <v>362</v>
      </c>
    </row>
    <row r="123" spans="6:6" x14ac:dyDescent="0.2">
      <c r="F123" t="s">
        <v>363</v>
      </c>
    </row>
    <row r="124" spans="6:6" x14ac:dyDescent="0.2">
      <c r="F124" t="s">
        <v>364</v>
      </c>
    </row>
    <row r="125" spans="6:6" x14ac:dyDescent="0.2">
      <c r="F125" t="s">
        <v>365</v>
      </c>
    </row>
    <row r="126" spans="6:6" x14ac:dyDescent="0.2">
      <c r="F126" t="s">
        <v>366</v>
      </c>
    </row>
    <row r="127" spans="6:6" x14ac:dyDescent="0.2">
      <c r="F127" t="s">
        <v>367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B25" sqref="B25"/>
    </sheetView>
  </sheetViews>
  <sheetFormatPr defaultRowHeight="12.75" x14ac:dyDescent="0.2"/>
  <cols>
    <col min="1" max="1" width="18.5703125" bestFit="1" customWidth="1"/>
    <col min="2" max="2" width="14.5703125" customWidth="1"/>
    <col min="3" max="3" width="14.7109375" bestFit="1" customWidth="1"/>
    <col min="5" max="6" width="10.28515625" bestFit="1" customWidth="1"/>
    <col min="8" max="8" width="16.140625" bestFit="1" customWidth="1"/>
  </cols>
  <sheetData>
    <row r="1" spans="1:9" x14ac:dyDescent="0.2">
      <c r="A1" s="59" t="s">
        <v>601</v>
      </c>
    </row>
    <row r="2" spans="1:9" ht="15" x14ac:dyDescent="0.25">
      <c r="A2" s="60" t="s">
        <v>600</v>
      </c>
      <c r="B2" s="60" t="s">
        <v>616</v>
      </c>
      <c r="C2" s="60" t="s">
        <v>617</v>
      </c>
      <c r="D2" s="60" t="s">
        <v>602</v>
      </c>
      <c r="E2" s="60" t="s">
        <v>603</v>
      </c>
      <c r="F2" s="60" t="s">
        <v>604</v>
      </c>
      <c r="G2" s="60" t="s">
        <v>605</v>
      </c>
      <c r="H2" s="60" t="s">
        <v>614</v>
      </c>
      <c r="I2" s="61" t="s">
        <v>615</v>
      </c>
    </row>
    <row r="3" spans="1:9" x14ac:dyDescent="0.2">
      <c r="A3">
        <v>4</v>
      </c>
      <c r="B3">
        <v>100</v>
      </c>
      <c r="C3">
        <v>0</v>
      </c>
      <c r="D3">
        <v>1</v>
      </c>
      <c r="E3">
        <v>0</v>
      </c>
      <c r="F3">
        <v>0</v>
      </c>
      <c r="G3">
        <v>1</v>
      </c>
      <c r="H3">
        <v>0</v>
      </c>
    </row>
    <row r="4" spans="1:9" ht="15" x14ac:dyDescent="0.25">
      <c r="A4" s="63">
        <f>A3*B9</f>
        <v>232</v>
      </c>
      <c r="B4" s="63">
        <f>B3*B10</f>
        <v>40</v>
      </c>
      <c r="C4" s="63">
        <f>C3*B11</f>
        <v>0</v>
      </c>
      <c r="D4" s="63">
        <f>D3*B12</f>
        <v>100</v>
      </c>
      <c r="E4" s="63">
        <f>E3*B13</f>
        <v>0</v>
      </c>
      <c r="F4" s="63">
        <f>F3*B14</f>
        <v>0</v>
      </c>
      <c r="G4" s="63">
        <f>G3*B16</f>
        <v>0.05</v>
      </c>
      <c r="H4" s="63">
        <f>H3*B17</f>
        <v>0</v>
      </c>
      <c r="I4" s="62">
        <f>SUM(A4:H4)+B15</f>
        <v>392.05</v>
      </c>
    </row>
    <row r="8" spans="1:9" x14ac:dyDescent="0.2">
      <c r="A8" s="59" t="s">
        <v>610</v>
      </c>
    </row>
    <row r="9" spans="1:9" x14ac:dyDescent="0.2">
      <c r="A9" t="s">
        <v>609</v>
      </c>
      <c r="B9">
        <v>58</v>
      </c>
    </row>
    <row r="10" spans="1:9" x14ac:dyDescent="0.2">
      <c r="A10" t="s">
        <v>607</v>
      </c>
      <c r="B10">
        <v>0.4</v>
      </c>
    </row>
    <row r="11" spans="1:9" x14ac:dyDescent="0.2">
      <c r="A11" t="s">
        <v>608</v>
      </c>
      <c r="B11">
        <v>0.1</v>
      </c>
    </row>
    <row r="12" spans="1:9" x14ac:dyDescent="0.2">
      <c r="A12" t="s">
        <v>602</v>
      </c>
      <c r="B12">
        <v>100</v>
      </c>
    </row>
    <row r="13" spans="1:9" x14ac:dyDescent="0.2">
      <c r="A13" t="s">
        <v>603</v>
      </c>
      <c r="B13">
        <v>100</v>
      </c>
    </row>
    <row r="14" spans="1:9" x14ac:dyDescent="0.2">
      <c r="A14" t="s">
        <v>604</v>
      </c>
      <c r="B14">
        <v>150</v>
      </c>
    </row>
    <row r="15" spans="1:9" x14ac:dyDescent="0.2">
      <c r="A15" s="17" t="s">
        <v>611</v>
      </c>
      <c r="B15">
        <v>20</v>
      </c>
    </row>
    <row r="16" spans="1:9" x14ac:dyDescent="0.2">
      <c r="A16" s="17" t="s">
        <v>612</v>
      </c>
      <c r="B16">
        <v>0.05</v>
      </c>
    </row>
    <row r="17" spans="1:9" x14ac:dyDescent="0.2">
      <c r="A17" s="17" t="s">
        <v>613</v>
      </c>
      <c r="B17">
        <v>300</v>
      </c>
    </row>
    <row r="23" spans="1:9" x14ac:dyDescent="0.2">
      <c r="A23" s="59" t="s">
        <v>618</v>
      </c>
    </row>
    <row r="24" spans="1:9" ht="15" x14ac:dyDescent="0.25">
      <c r="A24" s="60" t="s">
        <v>606</v>
      </c>
      <c r="B24" s="60" t="s">
        <v>616</v>
      </c>
      <c r="C24" s="60" t="s">
        <v>617</v>
      </c>
      <c r="D24" s="60" t="s">
        <v>602</v>
      </c>
      <c r="E24" s="60" t="s">
        <v>603</v>
      </c>
      <c r="F24" s="60" t="s">
        <v>604</v>
      </c>
      <c r="G24" s="60" t="s">
        <v>605</v>
      </c>
      <c r="H24" s="60" t="s">
        <v>614</v>
      </c>
      <c r="I24" s="61" t="s">
        <v>615</v>
      </c>
    </row>
    <row r="25" spans="1:9" x14ac:dyDescent="0.2">
      <c r="A25">
        <v>1</v>
      </c>
      <c r="D25">
        <v>1</v>
      </c>
      <c r="E25">
        <v>0</v>
      </c>
      <c r="F25">
        <v>0</v>
      </c>
      <c r="G25">
        <v>1</v>
      </c>
      <c r="H25">
        <v>0</v>
      </c>
    </row>
    <row r="26" spans="1:9" ht="15" x14ac:dyDescent="0.25">
      <c r="A26" s="63">
        <f>A25*B31</f>
        <v>700</v>
      </c>
      <c r="B26" s="63">
        <f>B25*B32</f>
        <v>0</v>
      </c>
      <c r="C26" s="63">
        <f>C25*B33</f>
        <v>0</v>
      </c>
      <c r="D26" s="63">
        <f>D25*B34</f>
        <v>200</v>
      </c>
      <c r="E26" s="63">
        <f>E25*B35</f>
        <v>0</v>
      </c>
      <c r="F26" s="63">
        <f>F25*B36</f>
        <v>0</v>
      </c>
      <c r="G26" s="63">
        <f>G25*B37</f>
        <v>0.05</v>
      </c>
      <c r="H26" s="63">
        <f>H25*B38</f>
        <v>0</v>
      </c>
      <c r="I26" s="62">
        <f>SUM(A26:H26)</f>
        <v>900.05</v>
      </c>
    </row>
    <row r="30" spans="1:9" x14ac:dyDescent="0.2">
      <c r="A30" s="59" t="s">
        <v>610</v>
      </c>
    </row>
    <row r="31" spans="1:9" x14ac:dyDescent="0.2">
      <c r="A31" s="17" t="s">
        <v>606</v>
      </c>
      <c r="B31">
        <v>700</v>
      </c>
    </row>
    <row r="32" spans="1:9" x14ac:dyDescent="0.2">
      <c r="A32" t="s">
        <v>607</v>
      </c>
      <c r="B32">
        <v>0.4</v>
      </c>
    </row>
    <row r="33" spans="1:2" x14ac:dyDescent="0.2">
      <c r="A33" t="s">
        <v>608</v>
      </c>
      <c r="B33">
        <v>0.1</v>
      </c>
    </row>
    <row r="34" spans="1:2" x14ac:dyDescent="0.2">
      <c r="A34" t="s">
        <v>602</v>
      </c>
      <c r="B34">
        <v>200</v>
      </c>
    </row>
    <row r="35" spans="1:2" x14ac:dyDescent="0.2">
      <c r="A35" t="s">
        <v>603</v>
      </c>
      <c r="B35">
        <v>250</v>
      </c>
    </row>
    <row r="36" spans="1:2" x14ac:dyDescent="0.2">
      <c r="A36" t="s">
        <v>604</v>
      </c>
      <c r="B36">
        <v>500</v>
      </c>
    </row>
    <row r="37" spans="1:2" x14ac:dyDescent="0.2">
      <c r="A37" s="17" t="s">
        <v>612</v>
      </c>
      <c r="B37">
        <v>0.05</v>
      </c>
    </row>
    <row r="38" spans="1:2" x14ac:dyDescent="0.2">
      <c r="A38" s="17" t="s">
        <v>613</v>
      </c>
      <c r="B38">
        <v>300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IS Services</vt:lpstr>
      <vt:lpstr>Logical App Components</vt:lpstr>
      <vt:lpstr>Physical App Components</vt:lpstr>
      <vt:lpstr>Lists</vt:lpstr>
      <vt:lpstr>Magic Infrastructure Formula</vt:lpstr>
      <vt:lpstr>'IS Services'!_Toc323129576</vt:lpstr>
    </vt:vector>
  </TitlesOfParts>
  <Company>Capgemini UK plc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TOGAF 9 Template</dc:title>
  <dc:subject>Principles</dc:subject>
  <dc:creator>Richard Heward</dc:creator>
  <cp:lastModifiedBy>Andreas Hainz</cp:lastModifiedBy>
  <cp:lastPrinted>2009-12-18T16:12:43Z</cp:lastPrinted>
  <dcterms:created xsi:type="dcterms:W3CDTF">2008-02-05T22:52:41Z</dcterms:created>
  <dcterms:modified xsi:type="dcterms:W3CDTF">2014-09-11T13:41:19Z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